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toragemtc05\Planning and Development Grants Administration Quality Assurance\Coalition on the Continuum of Care\2025 NOFO\FY25 GIW for NY-600\Final GIW\"/>
    </mc:Choice>
  </mc:AlternateContent>
  <xr:revisionPtr revIDLastSave="0" documentId="13_ncr:1_{50C5775B-7FE2-4C52-A7A7-2F4054CC11B5}" xr6:coauthVersionLast="47" xr6:coauthVersionMax="47" xr10:uidLastSave="{00000000-0000-0000-0000-000000000000}"/>
  <bookViews>
    <workbookView xWindow="28680" yWindow="-120" windowWidth="24240" windowHeight="13140" xr2:uid="{8BD6768C-B5F2-4497-B5B0-72B43EFBBE71}"/>
  </bookViews>
  <sheets>
    <sheet name="FY 2025 GIW" sheetId="1" r:id="rId1"/>
  </sheets>
  <definedNames>
    <definedName name="_xlnm._FilterDatabase" localSheetId="0" hidden="1">'FY 2025 GIW'!$A$10:$Y$10</definedName>
    <definedName name="F">#REF!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2" i="1" l="1"/>
  <c r="Y186" i="1" l="1"/>
  <c r="X186" i="1"/>
  <c r="Y185" i="1"/>
  <c r="X185" i="1"/>
  <c r="Y184" i="1"/>
  <c r="X184" i="1"/>
  <c r="Y183" i="1"/>
  <c r="X183" i="1"/>
  <c r="Y182" i="1"/>
  <c r="X182" i="1"/>
  <c r="Y181" i="1"/>
  <c r="X181" i="1"/>
  <c r="Y180" i="1"/>
  <c r="X180" i="1"/>
  <c r="Y179" i="1"/>
  <c r="X179" i="1"/>
  <c r="Y178" i="1"/>
  <c r="X178" i="1"/>
  <c r="Y177" i="1"/>
  <c r="X177" i="1"/>
  <c r="Y176" i="1"/>
  <c r="X176" i="1"/>
  <c r="Y175" i="1"/>
  <c r="X175" i="1"/>
  <c r="Y174" i="1"/>
  <c r="X174" i="1"/>
  <c r="Y173" i="1"/>
  <c r="X173" i="1"/>
  <c r="X172" i="1"/>
  <c r="Y171" i="1"/>
  <c r="X171" i="1"/>
  <c r="Y170" i="1"/>
  <c r="X170" i="1"/>
  <c r="Y169" i="1"/>
  <c r="X169" i="1"/>
  <c r="Y168" i="1"/>
  <c r="X168" i="1"/>
  <c r="Y167" i="1"/>
  <c r="X167" i="1"/>
  <c r="Y166" i="1"/>
  <c r="X166" i="1"/>
  <c r="Y165" i="1"/>
  <c r="X165" i="1"/>
  <c r="Y164" i="1"/>
  <c r="X164" i="1"/>
  <c r="Y163" i="1"/>
  <c r="X163" i="1"/>
  <c r="Y162" i="1"/>
  <c r="X162" i="1"/>
  <c r="Y161" i="1"/>
  <c r="X161" i="1"/>
  <c r="Y160" i="1"/>
  <c r="X160" i="1"/>
  <c r="Y159" i="1"/>
  <c r="X159" i="1"/>
  <c r="Y158" i="1"/>
  <c r="X158" i="1"/>
  <c r="Y157" i="1"/>
  <c r="X157" i="1"/>
  <c r="Y156" i="1"/>
  <c r="X156" i="1"/>
  <c r="Y155" i="1"/>
  <c r="X155" i="1"/>
  <c r="Y154" i="1"/>
  <c r="X154" i="1"/>
  <c r="Y153" i="1"/>
  <c r="X153" i="1"/>
  <c r="Y152" i="1"/>
  <c r="X152" i="1"/>
  <c r="Y151" i="1"/>
  <c r="X151" i="1"/>
  <c r="Y150" i="1"/>
  <c r="X150" i="1"/>
  <c r="Y149" i="1"/>
  <c r="X149" i="1"/>
  <c r="Y148" i="1"/>
  <c r="X148" i="1"/>
  <c r="Y147" i="1"/>
  <c r="X147" i="1"/>
  <c r="Y146" i="1"/>
  <c r="X146" i="1"/>
  <c r="Y145" i="1"/>
  <c r="X145" i="1"/>
  <c r="Y144" i="1"/>
  <c r="X144" i="1"/>
  <c r="Y143" i="1"/>
  <c r="X143" i="1"/>
  <c r="Y142" i="1"/>
  <c r="X142" i="1"/>
  <c r="Y141" i="1"/>
  <c r="X141" i="1"/>
  <c r="Y140" i="1"/>
  <c r="X140" i="1"/>
  <c r="Y139" i="1"/>
  <c r="X139" i="1"/>
  <c r="Y138" i="1"/>
  <c r="X138" i="1"/>
  <c r="Y137" i="1"/>
  <c r="X137" i="1"/>
  <c r="Y136" i="1"/>
  <c r="X136" i="1"/>
  <c r="Y135" i="1"/>
  <c r="X135" i="1"/>
  <c r="Y134" i="1"/>
  <c r="X134" i="1"/>
  <c r="Y133" i="1"/>
  <c r="X133" i="1"/>
  <c r="Y132" i="1"/>
  <c r="X132" i="1"/>
  <c r="Y131" i="1"/>
  <c r="X131" i="1"/>
  <c r="Y130" i="1"/>
  <c r="X130" i="1"/>
  <c r="Y129" i="1"/>
  <c r="X129" i="1"/>
  <c r="Y128" i="1"/>
  <c r="X128" i="1"/>
  <c r="Y127" i="1"/>
  <c r="X127" i="1"/>
  <c r="Y126" i="1"/>
  <c r="X126" i="1"/>
  <c r="Y125" i="1"/>
  <c r="X125" i="1"/>
  <c r="Y124" i="1"/>
  <c r="X124" i="1"/>
  <c r="Y123" i="1"/>
  <c r="X123" i="1"/>
  <c r="Y122" i="1"/>
  <c r="X122" i="1"/>
  <c r="Y121" i="1"/>
  <c r="X121" i="1"/>
  <c r="Y120" i="1"/>
  <c r="X120" i="1"/>
  <c r="Y119" i="1"/>
  <c r="X119" i="1"/>
  <c r="Y118" i="1"/>
  <c r="X118" i="1"/>
  <c r="Y117" i="1"/>
  <c r="X117" i="1"/>
  <c r="Y116" i="1"/>
  <c r="X116" i="1"/>
  <c r="Y115" i="1"/>
  <c r="X115" i="1"/>
  <c r="Y114" i="1"/>
  <c r="X114" i="1"/>
  <c r="Y113" i="1"/>
  <c r="X113" i="1"/>
  <c r="Y112" i="1"/>
  <c r="X112" i="1"/>
  <c r="Y111" i="1"/>
  <c r="X111" i="1"/>
  <c r="Y110" i="1"/>
  <c r="X110" i="1"/>
  <c r="Y109" i="1"/>
  <c r="X109" i="1"/>
  <c r="Y108" i="1"/>
  <c r="X108" i="1"/>
  <c r="Y107" i="1"/>
  <c r="X107" i="1"/>
  <c r="Y106" i="1"/>
  <c r="X106" i="1"/>
  <c r="Y105" i="1"/>
  <c r="X105" i="1"/>
  <c r="Y104" i="1"/>
  <c r="X104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5" i="1" l="1"/>
  <c r="C5" i="1" s="1"/>
  <c r="B6" i="1"/>
  <c r="C6" i="1" s="1"/>
  <c r="B7" i="1"/>
</calcChain>
</file>

<file path=xl/sharedStrings.xml><?xml version="1.0" encoding="utf-8"?>
<sst xmlns="http://schemas.openxmlformats.org/spreadsheetml/2006/main" count="1120" uniqueCount="445">
  <si>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</si>
  <si>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</si>
  <si>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</si>
  <si>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</si>
  <si>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</si>
  <si>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</si>
  <si>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</si>
  <si>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</si>
  <si>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</si>
  <si>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</si>
  <si>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</si>
  <si>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</si>
  <si>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</si>
  <si>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</si>
  <si>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</si>
  <si>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</si>
  <si>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</si>
  <si>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</si>
  <si>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</si>
  <si>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</si>
  <si>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</si>
  <si>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</si>
  <si>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</si>
  <si>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</si>
  <si>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</si>
  <si>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</si>
  <si>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</si>
  <si>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</si>
  <si>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</si>
  <si>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</si>
  <si>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</si>
  <si>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</si>
  <si>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</si>
  <si>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</si>
  <si>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</si>
  <si>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NY-600</t>
  </si>
  <si>
    <t>Jewish Board of Family and Children's Services, Inc.</t>
  </si>
  <si>
    <t>124th Street CR/SRO</t>
  </si>
  <si>
    <t>NY0193L2T002417</t>
  </si>
  <si>
    <t>PH</t>
  </si>
  <si>
    <t/>
  </si>
  <si>
    <t>New York</t>
  </si>
  <si>
    <t>New York City CoC</t>
  </si>
  <si>
    <t>New York City Department of Homeless Services</t>
  </si>
  <si>
    <t>West Side Federation for Senior and Supportive Housing, Inc.</t>
  </si>
  <si>
    <t>129th Street Residence</t>
  </si>
  <si>
    <t>NY0194L2T002417</t>
  </si>
  <si>
    <t>City of New York Acting by and through its Department of Housing Preservation and Development</t>
  </si>
  <si>
    <t>Warren Street Residence</t>
  </si>
  <si>
    <t>NY0199L2T002417</t>
  </si>
  <si>
    <t xml:space="preserve">Vocational Instruction Project Community Services, Inc </t>
  </si>
  <si>
    <t>Abraham Apartments NOFO FY2024</t>
  </si>
  <si>
    <t>NY0203L2T002417</t>
  </si>
  <si>
    <t>Ali Forney Center</t>
  </si>
  <si>
    <t>The Ali Forney Center FY24</t>
  </si>
  <si>
    <t>NY0205L2T002417</t>
  </si>
  <si>
    <t>TH</t>
  </si>
  <si>
    <t>Lantern Consolidated</t>
  </si>
  <si>
    <t>NY0208L2T002417</t>
  </si>
  <si>
    <t>Geel Consolidated</t>
  </si>
  <si>
    <t>NY0211L2T002417</t>
  </si>
  <si>
    <t>Services for the UnderServed, Inc.</t>
  </si>
  <si>
    <t>FY24 Renewal Brooklyn Supported Housing</t>
  </si>
  <si>
    <t>NY0216L2T002417</t>
  </si>
  <si>
    <t xml:space="preserve">Promesa, Inc. </t>
  </si>
  <si>
    <t>Promesa RENEWAL FY2024 NY0218</t>
  </si>
  <si>
    <t>NY0218L2T002417</t>
  </si>
  <si>
    <t>FY24Renewal Briarwood SRO</t>
  </si>
  <si>
    <t>NY0220L2T002417</t>
  </si>
  <si>
    <t>Burnside Community Residence</t>
  </si>
  <si>
    <t>NY0225L2T002417</t>
  </si>
  <si>
    <t>Casa Renacer</t>
  </si>
  <si>
    <t>NY0227L2T002417</t>
  </si>
  <si>
    <t>Institute for Community Living, Inc.</t>
  </si>
  <si>
    <t>Cathedral Condos FY24</t>
  </si>
  <si>
    <t>NY0228L2T002417</t>
  </si>
  <si>
    <t>Palladia, Inc.</t>
  </si>
  <si>
    <t>FY24 Renewal Cedar Treemont</t>
  </si>
  <si>
    <t>NY0230L2T002417</t>
  </si>
  <si>
    <t>FY24 Renewal Chelsea Court</t>
  </si>
  <si>
    <t>NY0232L2T002417</t>
  </si>
  <si>
    <t>Good Shepherd Services</t>
  </si>
  <si>
    <t>Chelsea Foyer</t>
  </si>
  <si>
    <t>NY0233L2T002417</t>
  </si>
  <si>
    <t>CUCS, Inc.</t>
  </si>
  <si>
    <t>The Christopher</t>
  </si>
  <si>
    <t>NY0234L2T002417</t>
  </si>
  <si>
    <t>Columba Kavanagh House, Inc.</t>
  </si>
  <si>
    <t>COLUMBA KAVANAGH HOUSE, INC.FY2024</t>
  </si>
  <si>
    <t>NY0236L2T002417</t>
  </si>
  <si>
    <t>Lutheran Social Services of New York</t>
  </si>
  <si>
    <t>Community House FY2024</t>
  </si>
  <si>
    <t>NY0237L2T002417</t>
  </si>
  <si>
    <t>FACES NY</t>
  </si>
  <si>
    <t>FACES NY CSH 2024</t>
  </si>
  <si>
    <t>NY0238L2T002417</t>
  </si>
  <si>
    <t>Goddard Riverside Community Center</t>
  </si>
  <si>
    <t>Corner House (NY0239L2T002316)</t>
  </si>
  <si>
    <t>NY0239L2T002417</t>
  </si>
  <si>
    <t>Crotona SRO NOFO FY2024</t>
  </si>
  <si>
    <t>NY0242L2T002417</t>
  </si>
  <si>
    <t>Dorothy Day</t>
  </si>
  <si>
    <t>NY0246L2T002417</t>
  </si>
  <si>
    <t>Housing Works, Inc.</t>
  </si>
  <si>
    <t>Housing Works Consolidated Congregate Housing FY 24</t>
  </si>
  <si>
    <t>NY0249L2T002417</t>
  </si>
  <si>
    <t>Emerson Family Supported FY24</t>
  </si>
  <si>
    <t>NY0258L2T002417</t>
  </si>
  <si>
    <t>Flatbush Ave FY24</t>
  </si>
  <si>
    <t>NY0263L2T002417</t>
  </si>
  <si>
    <t>FY24 Renewal Flora Vista</t>
  </si>
  <si>
    <t>NY0264L2T002417</t>
  </si>
  <si>
    <t>The Fortune Society, Inc.</t>
  </si>
  <si>
    <t>Fortune Academy Residence</t>
  </si>
  <si>
    <t>NY0266L2T002417</t>
  </si>
  <si>
    <t>Fortune Academy S+C</t>
  </si>
  <si>
    <t>NY0267L2T002417</t>
  </si>
  <si>
    <t>Gramercy Leaf</t>
  </si>
  <si>
    <t>NY0269L2T002417</t>
  </si>
  <si>
    <t>Community Counseling &amp; Mediation</t>
  </si>
  <si>
    <t>Georgia's Place 2024b</t>
  </si>
  <si>
    <t>NY0271L2T002417</t>
  </si>
  <si>
    <t>Housing + Solutions</t>
  </si>
  <si>
    <t>Grace House Consolidated</t>
  </si>
  <si>
    <t>NY0272L2T002417</t>
  </si>
  <si>
    <t>FY24 Renewal Hill House</t>
  </si>
  <si>
    <t>NY0282L2T002417</t>
  </si>
  <si>
    <t>Housing Options (NY0286L2T002316)</t>
  </si>
  <si>
    <t>NY0286L2T002417</t>
  </si>
  <si>
    <t>Harlem United Community AIDS Center</t>
  </si>
  <si>
    <t>Harlem United Family Program</t>
  </si>
  <si>
    <t>NY0287L2T002417</t>
  </si>
  <si>
    <t>Integrated Permanent Housing Support Services Employment Program FY 24</t>
  </si>
  <si>
    <t>NY0290L2T002417</t>
  </si>
  <si>
    <t>Urban Pathways, Inc.</t>
  </si>
  <si>
    <t>Ivan Shapiro House</t>
  </si>
  <si>
    <t>NY0292L2T002417</t>
  </si>
  <si>
    <t>JHB Housing</t>
  </si>
  <si>
    <t>NY0294L2T002417</t>
  </si>
  <si>
    <t>COMMUNITY ACTION FOR HUMAN SERVICES, INC.</t>
  </si>
  <si>
    <t>JHB HDFC (NY0295) FY2024</t>
  </si>
  <si>
    <t>NY0295L2T002417</t>
  </si>
  <si>
    <t>POSTGRADUATE CENTER FOR MENTAL HEALTH</t>
  </si>
  <si>
    <t>PCMH City Wide Homes FY2024</t>
  </si>
  <si>
    <t>NY0296L2T002417</t>
  </si>
  <si>
    <t xml:space="preserve">Kenmore Housing Development Fund Corp. </t>
  </si>
  <si>
    <t>Kenmore Hall</t>
  </si>
  <si>
    <t>NY0297L2T002417</t>
  </si>
  <si>
    <t>Kingsbridge CR/SRO</t>
  </si>
  <si>
    <t>NY0298L2T002417</t>
  </si>
  <si>
    <t>Lawton Street FY24</t>
  </si>
  <si>
    <t>NY0300L2T002417</t>
  </si>
  <si>
    <t>Lower Eastside Service Center, Inc</t>
  </si>
  <si>
    <t>LESC House FY2024</t>
  </si>
  <si>
    <t>NY0301L2T002417</t>
  </si>
  <si>
    <t>Lewis Avenue FY24</t>
  </si>
  <si>
    <t>NY0302L2T002417</t>
  </si>
  <si>
    <t>Jericho Project</t>
  </si>
  <si>
    <t>Loring Place Vocational Education</t>
  </si>
  <si>
    <t>NY0303L2T002417</t>
  </si>
  <si>
    <t>Maple House CR/SRO</t>
  </si>
  <si>
    <t>NY0305L2T002417</t>
  </si>
  <si>
    <t>Muhlenberg Residence FY2024</t>
  </si>
  <si>
    <t>NY0309L2T002417</t>
  </si>
  <si>
    <t>SUS Consolidated</t>
  </si>
  <si>
    <t>NY0310L2T002417</t>
  </si>
  <si>
    <t>North Core Studios</t>
  </si>
  <si>
    <t>NY0314L2T002417</t>
  </si>
  <si>
    <t>The City of New York Department of Homeless Services</t>
  </si>
  <si>
    <t>HMIS Renewal Project FY2024(NY0317)</t>
  </si>
  <si>
    <t>NY0317L2T002417</t>
  </si>
  <si>
    <t>Odyssey House Haven</t>
  </si>
  <si>
    <t>NY0321L2T002417</t>
  </si>
  <si>
    <t>Shelter Plus Care 94 and 95 FY24</t>
  </si>
  <si>
    <t>NY0322L2T002417</t>
  </si>
  <si>
    <t>FY24 Renewal OMH 12</t>
  </si>
  <si>
    <t>NY0324L2T002417</t>
  </si>
  <si>
    <t>FY24 Renewal OMH 40</t>
  </si>
  <si>
    <t>NY0325L2T002417</t>
  </si>
  <si>
    <t>Pibly Residential Programs Inc.</t>
  </si>
  <si>
    <t>Pibly 2024</t>
  </si>
  <si>
    <t>NY0326L2T002417</t>
  </si>
  <si>
    <t>FY24 Renewal OMH Knick/Beach</t>
  </si>
  <si>
    <t>NY0327L2T002417</t>
  </si>
  <si>
    <t xml:space="preserve">The Bridge Inc. </t>
  </si>
  <si>
    <t>The Bridge S+C</t>
  </si>
  <si>
    <t>NY0329L2T002417</t>
  </si>
  <si>
    <t>Bowery Residents' Committee, Inc.</t>
  </si>
  <si>
    <t>Palace Hotel SRO</t>
  </si>
  <si>
    <t>NY0332L2T002417</t>
  </si>
  <si>
    <t>FY24 Renewal OASAS S + C</t>
  </si>
  <si>
    <t>NY0335L2T002417</t>
  </si>
  <si>
    <t>Park West House Project</t>
  </si>
  <si>
    <t>NY0340L2T002417</t>
  </si>
  <si>
    <t>The Prince George</t>
  </si>
  <si>
    <t>NY0350L2T002417</t>
  </si>
  <si>
    <t>Housing+Solutions S+C</t>
  </si>
  <si>
    <t>NY0352L2T002417</t>
  </si>
  <si>
    <t>Project Renewal, Inc.</t>
  </si>
  <si>
    <t>Shelter Plus Care (NY0357)</t>
  </si>
  <si>
    <t>NY0357L2T002417</t>
  </si>
  <si>
    <t>Banana Kelly Improvement Assoc Inc</t>
  </si>
  <si>
    <t>Rental Assistance Program</t>
  </si>
  <si>
    <t>NY0361L2T002417</t>
  </si>
  <si>
    <t>Rico's Place 2024</t>
  </si>
  <si>
    <t>NY0363L2T002417</t>
  </si>
  <si>
    <t>Praxis Housing Initiatives, Inc</t>
  </si>
  <si>
    <t>Riverside Place</t>
  </si>
  <si>
    <t>NY0364L2T002417</t>
  </si>
  <si>
    <t>FY24 Renewal Scattered Sites</t>
  </si>
  <si>
    <t>NY0373L2T002417</t>
  </si>
  <si>
    <t>Lantern Community Services</t>
  </si>
  <si>
    <t>Schafer Hall SHP</t>
  </si>
  <si>
    <t>NY0374L2T002417</t>
  </si>
  <si>
    <t>Bailey House Inc.</t>
  </si>
  <si>
    <t>Schafer Hall FY '24</t>
  </si>
  <si>
    <t>NY0375L2T002417</t>
  </si>
  <si>
    <t>Women In Need, Inc.</t>
  </si>
  <si>
    <t>SHINE Families FY2024</t>
  </si>
  <si>
    <t>NY0377L2T002417</t>
  </si>
  <si>
    <t>Palladia Consolidated</t>
  </si>
  <si>
    <t>NY0389L2T002417</t>
  </si>
  <si>
    <t>FY24 Renewal Stratford</t>
  </si>
  <si>
    <t>NY0390L2T002417</t>
  </si>
  <si>
    <t>Ehrlich Residence</t>
  </si>
  <si>
    <t>NY0394L2T002417</t>
  </si>
  <si>
    <t>University Consultation &amp; Treatment Center for Mental Hygiene</t>
  </si>
  <si>
    <t>The Ehrich Residence</t>
  </si>
  <si>
    <t>NY0395L2T002417</t>
  </si>
  <si>
    <t>Gibb Mansion</t>
  </si>
  <si>
    <t>NY0396L2T002417</t>
  </si>
  <si>
    <t>Association to Benefit Children</t>
  </si>
  <si>
    <t>ABC Permanent Supportive Housing Project Renewal FY2024</t>
  </si>
  <si>
    <t>NY0397L2T002417</t>
  </si>
  <si>
    <t>United Bronx Parents, Inc</t>
  </si>
  <si>
    <t>UBP Renewal Application 2023</t>
  </si>
  <si>
    <t>NY0402L2T002417</t>
  </si>
  <si>
    <t>Urban Resource Institute</t>
  </si>
  <si>
    <t>Urban Center for Change FY2024</t>
  </si>
  <si>
    <t>NY0405L2T002417</t>
  </si>
  <si>
    <t>Violence Intervention Program, Inc.</t>
  </si>
  <si>
    <t>Casa Sandra TH Renewal Application FY2024</t>
  </si>
  <si>
    <t>NY0410L2T002417</t>
  </si>
  <si>
    <t>Community Access, Inc</t>
  </si>
  <si>
    <t>Warren Street SRO FY24</t>
  </si>
  <si>
    <t>NY0411L2T002417</t>
  </si>
  <si>
    <t>White Plains Road CR/SRO</t>
  </si>
  <si>
    <t>NY0415L2T002417</t>
  </si>
  <si>
    <t>FACES NY, Inc.</t>
  </si>
  <si>
    <t>FACES NY WWC 2024</t>
  </si>
  <si>
    <t>NY0420L2T002417</t>
  </si>
  <si>
    <t>SPC Triangle House FY2024</t>
  </si>
  <si>
    <t>NY0421L2T002417</t>
  </si>
  <si>
    <t>290 East 3rd Street Residence</t>
  </si>
  <si>
    <t>NY0594L2T002416</t>
  </si>
  <si>
    <t>CAMBA Consolidated</t>
  </si>
  <si>
    <t>NY0595L2T002416</t>
  </si>
  <si>
    <t>CCM Consolidated</t>
  </si>
  <si>
    <t>NY0597L2T002416</t>
  </si>
  <si>
    <t>Project Renewal Consolidated</t>
  </si>
  <si>
    <t>NY0599L2T002416</t>
  </si>
  <si>
    <t>Ilene R. Smith Residence</t>
  </si>
  <si>
    <t>NY0601L2T002416</t>
  </si>
  <si>
    <t>St. John's House II</t>
  </si>
  <si>
    <t>NY0607L2T002416</t>
  </si>
  <si>
    <t>NCS Consolidated</t>
  </si>
  <si>
    <t>NY0721L2T002415</t>
  </si>
  <si>
    <t>St. Joseph Consolidated</t>
  </si>
  <si>
    <t>NY0722L2T002415</t>
  </si>
  <si>
    <t>Diversity Works</t>
  </si>
  <si>
    <t>NY0723L2T002415</t>
  </si>
  <si>
    <t>VIP Consolidated</t>
  </si>
  <si>
    <t>NY0726L2T002415</t>
  </si>
  <si>
    <t>Dorothy McGowan</t>
  </si>
  <si>
    <t>NY0727L2T002415</t>
  </si>
  <si>
    <t>FY24 Renewal Fox Point</t>
  </si>
  <si>
    <t>NY0729L2T002415</t>
  </si>
  <si>
    <t>In Homes Now Consolidated (NY0730)</t>
  </si>
  <si>
    <t>NY0730L2T002415</t>
  </si>
  <si>
    <t>Diversity Works FY2024</t>
  </si>
  <si>
    <t>NY0732L2T002415</t>
  </si>
  <si>
    <t>124th St. Residence</t>
  </si>
  <si>
    <t>NY0733L2T002415</t>
  </si>
  <si>
    <t>Lenniger</t>
  </si>
  <si>
    <t>NY0785L2T002410</t>
  </si>
  <si>
    <t>Kingsbridge Terrace</t>
  </si>
  <si>
    <t>NY0786L2T002409</t>
  </si>
  <si>
    <t>STARS II FY '24</t>
  </si>
  <si>
    <t>NY0787L2T002414</t>
  </si>
  <si>
    <t>Edith MacGuire Residence</t>
  </si>
  <si>
    <t>NY0810L2T002414</t>
  </si>
  <si>
    <t>Cluster House</t>
  </si>
  <si>
    <t>NY0852L2T002410</t>
  </si>
  <si>
    <t>Rustin Lindenguild Consolidated</t>
  </si>
  <si>
    <t>NY0854L2T002409</t>
  </si>
  <si>
    <t>Bronx Park East Residence</t>
  </si>
  <si>
    <t>NY0877L2T002413</t>
  </si>
  <si>
    <t>Wazobia House</t>
  </si>
  <si>
    <t>NY0882L2T002413</t>
  </si>
  <si>
    <t>Liberty Avenue</t>
  </si>
  <si>
    <t>NY0884L2T002413</t>
  </si>
  <si>
    <t>Breaking Ground Consolidated</t>
  </si>
  <si>
    <t>NY0912L2T002412</t>
  </si>
  <si>
    <t>FY24 Renewal Community Housing Program</t>
  </si>
  <si>
    <t>NY0920L2T002411</t>
  </si>
  <si>
    <t>FACES NY NSP 2024</t>
  </si>
  <si>
    <t>NY0927L2T002411</t>
  </si>
  <si>
    <t>Boston Road</t>
  </si>
  <si>
    <t>NY0928L2T002406</t>
  </si>
  <si>
    <t>WSFSSH Consolidated</t>
  </si>
  <si>
    <t>NY0929L2T002411</t>
  </si>
  <si>
    <t>El Rio</t>
  </si>
  <si>
    <t>NY0937L2T002406</t>
  </si>
  <si>
    <t>Truxton</t>
  </si>
  <si>
    <t>NY0938L2T002406</t>
  </si>
  <si>
    <t>Bronx Permanent Housing</t>
  </si>
  <si>
    <t>NY0939L2T002411</t>
  </si>
  <si>
    <t>Project Hospitality, Inc.</t>
  </si>
  <si>
    <t>Project Hospitality Permanent Housing 2024</t>
  </si>
  <si>
    <t>NY0940L2T002411</t>
  </si>
  <si>
    <t>Ruby's Place</t>
  </si>
  <si>
    <t>NY0941L2T002406</t>
  </si>
  <si>
    <t>Chelsea Leaf North</t>
  </si>
  <si>
    <t>NY0942L2T002410</t>
  </si>
  <si>
    <t>Villa Ave</t>
  </si>
  <si>
    <t>NY0943L2T002406</t>
  </si>
  <si>
    <t>HELP Social Service Corporation</t>
  </si>
  <si>
    <t>Genesis Homes Supportive Housing Program I</t>
  </si>
  <si>
    <t>NY0947L2T002411</t>
  </si>
  <si>
    <t>Home (NY0982)</t>
  </si>
  <si>
    <t>NY0982L2T002410</t>
  </si>
  <si>
    <t>Havens (NY1039L2T002308)</t>
  </si>
  <si>
    <t>NY1039L2T002409</t>
  </si>
  <si>
    <t>SHIP FY '24</t>
  </si>
  <si>
    <t>NY1040L2T002407</t>
  </si>
  <si>
    <t>Camba Gardens II</t>
  </si>
  <si>
    <t>NY1042L2T002405</t>
  </si>
  <si>
    <t>Rapid Rehousing 2</t>
  </si>
  <si>
    <t>NY1044L2T002409</t>
  </si>
  <si>
    <t>PRI Transitions (NY1046)</t>
  </si>
  <si>
    <t>NY1046L2T002409</t>
  </si>
  <si>
    <t>Foundation for Research on Sexually Transmitted Diseases</t>
  </si>
  <si>
    <t>FROST'D</t>
  </si>
  <si>
    <t>NY1047L2T002409</t>
  </si>
  <si>
    <t>BronxWorks Inc.</t>
  </si>
  <si>
    <t>BronxWorks HUD Scattered Site</t>
  </si>
  <si>
    <t>NY1109L2T002405</t>
  </si>
  <si>
    <t>Rising Ground, Inc.</t>
  </si>
  <si>
    <t>New Home Young Adult Rapid Rehousing</t>
  </si>
  <si>
    <t>NY1110L2T002408</t>
  </si>
  <si>
    <t>FY24 Renewal Broadway</t>
  </si>
  <si>
    <t>NY1113L2T002408</t>
  </si>
  <si>
    <t>FY24 Renewal Decatur/Rock</t>
  </si>
  <si>
    <t>NY1114L2T002408</t>
  </si>
  <si>
    <t>City of New York Human Rescources Administration/Department of Social Services</t>
  </si>
  <si>
    <t>SSO CAPS FY'24 Renewal</t>
  </si>
  <si>
    <t>NY1115L2T002408</t>
  </si>
  <si>
    <t>SSO</t>
  </si>
  <si>
    <t>Kingsbridge Heights</t>
  </si>
  <si>
    <t>NY1164L2T002406</t>
  </si>
  <si>
    <t>Covenant House New York/Under 21, Inc.</t>
  </si>
  <si>
    <t>CHNY FY24 THRRH Renewal (NY1166)</t>
  </si>
  <si>
    <t>NY1166L2T002407</t>
  </si>
  <si>
    <t>Joint TH &amp; PH-RRH</t>
  </si>
  <si>
    <t>New Destiny Housing Corporation</t>
  </si>
  <si>
    <t>HousingLink 2024</t>
  </si>
  <si>
    <t>NY1223D2T002406</t>
  </si>
  <si>
    <t>DV</t>
  </si>
  <si>
    <t>Gay Men's Health Crisis, Inc.</t>
  </si>
  <si>
    <t>GMHC CoC RRH Project FY24</t>
  </si>
  <si>
    <t>NY1225L2T002406</t>
  </si>
  <si>
    <t>Harmony House FY2024</t>
  </si>
  <si>
    <t>NY1226D2T002406</t>
  </si>
  <si>
    <t>Sanctuary for Families, Inc.</t>
  </si>
  <si>
    <t>Sanctuary for Families Rapid Re-Housing Project</t>
  </si>
  <si>
    <t>NY1274D2T002405</t>
  </si>
  <si>
    <t>RRH Renewal Application FY2024</t>
  </si>
  <si>
    <t>NY1275D2T002405</t>
  </si>
  <si>
    <t>Sakhi for South Asian Survivors</t>
  </si>
  <si>
    <t>Sakhi RRH Program FY2024 NOFO</t>
  </si>
  <si>
    <t>NY1276D2T002405</t>
  </si>
  <si>
    <t>DV Coordinated Entry FY'24 Renewal</t>
  </si>
  <si>
    <t>NY1278D2T002404</t>
  </si>
  <si>
    <t>CAMBA Hegeman</t>
  </si>
  <si>
    <t>NY1296L2T002405</t>
  </si>
  <si>
    <t>The Partnership To End Homelessness</t>
  </si>
  <si>
    <t>Safe Future</t>
  </si>
  <si>
    <t>NY1380D2T002403</t>
  </si>
  <si>
    <t>CHNY FY24 Housing Nav Program Renewal (NY1381)</t>
  </si>
  <si>
    <t>NY1381L2T002403</t>
  </si>
  <si>
    <t>Housing+Solutions</t>
  </si>
  <si>
    <t>SHERO (NY1382L2T002201)</t>
  </si>
  <si>
    <t>NY1382L2T002403</t>
  </si>
  <si>
    <t>The Ladies of Hope Ministries</t>
  </si>
  <si>
    <t>Ladies of Hope Ministries - DV RRH NYC 2024</t>
  </si>
  <si>
    <t>NY1383D2T002403</t>
  </si>
  <si>
    <t>Black Veterans for Social Justice, Inc.</t>
  </si>
  <si>
    <t>BVSJ RRH Support Service Only 2024</t>
  </si>
  <si>
    <t>NY1384L2T002403</t>
  </si>
  <si>
    <t>Housing and Retention Services 2024</t>
  </si>
  <si>
    <t>NY1385D2T002403</t>
  </si>
  <si>
    <t>Sakhi RRH Supportive Service Program FY2024 NOFO</t>
  </si>
  <si>
    <t>NY1386D2T002403</t>
  </si>
  <si>
    <t xml:space="preserve"> HeartShare St. Vincent's Services </t>
  </si>
  <si>
    <t>HeartShare St. Vincents YHDP</t>
  </si>
  <si>
    <t>NY1405Y2T002401</t>
  </si>
  <si>
    <t>YHDP</t>
  </si>
  <si>
    <t>New Home YHDP</t>
  </si>
  <si>
    <t>NY1406Y2T002401</t>
  </si>
  <si>
    <t>YHDP Street Outreach Program</t>
  </si>
  <si>
    <t>NY1407Y2T002401</t>
  </si>
  <si>
    <t>YHDP Rental Assistance Program (TLRA RRH)</t>
  </si>
  <si>
    <t>NY1408Y2T002401</t>
  </si>
  <si>
    <t>The Hetrick-Martin Institute, Inc.</t>
  </si>
  <si>
    <t>HMI Youth Homelessness Demonstration Program</t>
  </si>
  <si>
    <t>NY1410Y2T002402</t>
  </si>
  <si>
    <t>Crossroads</t>
  </si>
  <si>
    <t>NY1461L2T002200</t>
  </si>
  <si>
    <t>Volunteers of America -Greater New York, Inc.</t>
  </si>
  <si>
    <t>Victory Commons Renewal FY2024</t>
  </si>
  <si>
    <t>NY1462L2T002402</t>
  </si>
  <si>
    <t>Health and Housing Connect</t>
  </si>
  <si>
    <t>NY1463L2T002402</t>
  </si>
  <si>
    <t>Jericho Project Unsheltered Rapid Rehousing Program</t>
  </si>
  <si>
    <t>NY1480H2T002200</t>
  </si>
  <si>
    <t>Concern for Independent Living, Inc.</t>
  </si>
  <si>
    <t>Concern Pitkin Apartments</t>
  </si>
  <si>
    <t>NY1519L2T002401</t>
  </si>
  <si>
    <t>Anthos Home Inc</t>
  </si>
  <si>
    <t>Anthos|Home Rapid Rehousing Program Renewal FY2024</t>
  </si>
  <si>
    <t>NY1520L2T002401</t>
  </si>
  <si>
    <t>Paloma Project Renewal FY24</t>
  </si>
  <si>
    <t>Restore NYC, Inc.</t>
  </si>
  <si>
    <t>Restore Rapid Rehousing for Survivors of Trafficking</t>
  </si>
  <si>
    <t>NY1522D2T002401</t>
  </si>
  <si>
    <t>Safe Homes Project DV RRH</t>
  </si>
  <si>
    <t>NY1523D2T002401</t>
  </si>
  <si>
    <t>The Bronx Parent Housing Network, Inc.dba Housing Solutions of New York (HSNY)</t>
  </si>
  <si>
    <t>HSNY AHSAPP</t>
  </si>
  <si>
    <t>NY1525L2T002401</t>
  </si>
  <si>
    <t>Jewish Board DV - RRH</t>
  </si>
  <si>
    <t>NY1575T2T002400</t>
  </si>
  <si>
    <t>NY1521D2T002300</t>
  </si>
  <si>
    <t>Actual Rent</t>
  </si>
  <si>
    <t>FMR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</si>
</sst>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79998168889431442"/>
        <bgColor indexed="64"/>
      </patternFill>
    </fill>
  </fills>
  <borders count="5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Fill="0"/>
    <xf numFmtId="0" fontId="10" fillId="0" borderId="0" applyNumberFormat="0" applyFill="0" applyBorder="0" applyAlignment="0" applyProtection="0">
      <alignment vertical="top"/>
      <protection locked="0"/>
    </xf>
  </cellStyleXfs>
  <cellXfs count="55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  <xf numFmtId="0" fontId="0" fillId="0" borderId="125" xfId="0" applyBorder="1" applyAlignment="1" applyProtection="1">
      <alignment horizontal="center" vertical="center"/>
      <protection locked="0"/>
    </xf>
    <xf numFmtId="164" fontId="8" fillId="0" borderId="126" xfId="0" applyNumberFormat="1" applyFont="1" applyBorder="1" applyAlignment="1" applyProtection="1">
      <alignment horizontal="center" vertical="center"/>
      <protection locked="0"/>
    </xf>
    <xf numFmtId="1" fontId="2" fillId="0" borderId="127" xfId="0" applyNumberFormat="1" applyFont="1" applyBorder="1" applyAlignment="1">
      <alignment horizontal="center" vertical="center"/>
    </xf>
    <xf numFmtId="0" fontId="0" fillId="0" borderId="128" xfId="0" applyBorder="1" applyAlignment="1" applyProtection="1">
      <alignment horizontal="center" vertical="center"/>
      <protection locked="0"/>
    </xf>
    <xf numFmtId="164" fontId="8" fillId="0" borderId="129" xfId="0" applyNumberFormat="1" applyFont="1" applyBorder="1" applyAlignment="1" applyProtection="1">
      <alignment horizontal="center" vertical="center"/>
      <protection locked="0"/>
    </xf>
    <xf numFmtId="1" fontId="2" fillId="0" borderId="130" xfId="0" applyNumberFormat="1" applyFont="1" applyBorder="1" applyAlignment="1">
      <alignment horizontal="center" vertical="center"/>
    </xf>
    <xf numFmtId="0" fontId="0" fillId="0" borderId="131" xfId="0" applyBorder="1" applyAlignment="1" applyProtection="1">
      <alignment horizontal="center" vertical="center"/>
      <protection locked="0"/>
    </xf>
    <xf numFmtId="164" fontId="8" fillId="0" borderId="132" xfId="0" applyNumberFormat="1" applyFont="1" applyBorder="1" applyAlignment="1" applyProtection="1">
      <alignment horizontal="center" vertical="center"/>
      <protection locked="0"/>
    </xf>
    <xf numFmtId="1" fontId="2" fillId="0" borderId="133" xfId="0" applyNumberFormat="1" applyFont="1" applyBorder="1" applyAlignment="1">
      <alignment horizontal="center" vertical="center"/>
    </xf>
    <xf numFmtId="0" fontId="0" fillId="0" borderId="134" xfId="0" applyBorder="1" applyAlignment="1" applyProtection="1">
      <alignment horizontal="center" vertical="center"/>
      <protection locked="0"/>
    </xf>
    <xf numFmtId="164" fontId="8" fillId="0" borderId="135" xfId="0" applyNumberFormat="1" applyFont="1" applyBorder="1" applyAlignment="1" applyProtection="1">
      <alignment horizontal="center" vertical="center"/>
      <protection locked="0"/>
    </xf>
    <xf numFmtId="1" fontId="2" fillId="0" borderId="136" xfId="0" applyNumberFormat="1" applyFont="1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164" fontId="8" fillId="0" borderId="138" xfId="0" applyNumberFormat="1" applyFont="1" applyBorder="1" applyAlignment="1" applyProtection="1">
      <alignment horizontal="center" vertical="center"/>
      <protection locked="0"/>
    </xf>
    <xf numFmtId="1" fontId="2" fillId="0" borderId="139" xfId="0" applyNumberFormat="1" applyFont="1" applyBorder="1" applyAlignment="1">
      <alignment horizontal="center" vertical="center"/>
    </xf>
    <xf numFmtId="0" fontId="0" fillId="0" borderId="140" xfId="0" applyBorder="1" applyAlignment="1" applyProtection="1">
      <alignment horizontal="center" vertical="center"/>
      <protection locked="0"/>
    </xf>
    <xf numFmtId="164" fontId="8" fillId="0" borderId="141" xfId="0" applyNumberFormat="1" applyFont="1" applyBorder="1" applyAlignment="1" applyProtection="1">
      <alignment horizontal="center" vertical="center"/>
      <protection locked="0"/>
    </xf>
    <xf numFmtId="1" fontId="2" fillId="0" borderId="142" xfId="0" applyNumberFormat="1" applyFont="1" applyBorder="1" applyAlignment="1">
      <alignment horizontal="center" vertical="center"/>
    </xf>
    <xf numFmtId="0" fontId="0" fillId="0" borderId="143" xfId="0" applyBorder="1" applyAlignment="1" applyProtection="1">
      <alignment horizontal="center" vertical="center"/>
      <protection locked="0"/>
    </xf>
    <xf numFmtId="164" fontId="8" fillId="0" borderId="144" xfId="0" applyNumberFormat="1" applyFont="1" applyBorder="1" applyAlignment="1" applyProtection="1">
      <alignment horizontal="center" vertical="center"/>
      <protection locked="0"/>
    </xf>
    <xf numFmtId="1" fontId="2" fillId="0" borderId="145" xfId="0" applyNumberFormat="1" applyFont="1" applyBorder="1" applyAlignment="1">
      <alignment horizontal="center" vertical="center"/>
    </xf>
    <xf numFmtId="0" fontId="0" fillId="0" borderId="146" xfId="0" applyBorder="1" applyAlignment="1" applyProtection="1">
      <alignment horizontal="center" vertical="center"/>
      <protection locked="0"/>
    </xf>
    <xf numFmtId="164" fontId="8" fillId="0" borderId="147" xfId="0" applyNumberFormat="1" applyFont="1" applyBorder="1" applyAlignment="1" applyProtection="1">
      <alignment horizontal="center" vertical="center"/>
      <protection locked="0"/>
    </xf>
    <xf numFmtId="1" fontId="2" fillId="0" borderId="148" xfId="0" applyNumberFormat="1" applyFont="1" applyBorder="1" applyAlignment="1">
      <alignment horizontal="center" vertical="center"/>
    </xf>
    <xf numFmtId="0" fontId="0" fillId="0" borderId="149" xfId="0" applyBorder="1" applyAlignment="1" applyProtection="1">
      <alignment horizontal="center" vertical="center"/>
      <protection locked="0"/>
    </xf>
    <xf numFmtId="164" fontId="8" fillId="0" borderId="150" xfId="0" applyNumberFormat="1" applyFont="1" applyBorder="1" applyAlignment="1" applyProtection="1">
      <alignment horizontal="center" vertical="center"/>
      <protection locked="0"/>
    </xf>
    <xf numFmtId="1" fontId="2" fillId="0" borderId="151" xfId="0" applyNumberFormat="1" applyFont="1" applyBorder="1" applyAlignment="1">
      <alignment horizontal="center" vertical="center"/>
    </xf>
    <xf numFmtId="0" fontId="0" fillId="0" borderId="152" xfId="0" applyBorder="1" applyAlignment="1" applyProtection="1">
      <alignment horizontal="center" vertical="center"/>
      <protection locked="0"/>
    </xf>
    <xf numFmtId="164" fontId="8" fillId="0" borderId="153" xfId="0" applyNumberFormat="1" applyFont="1" applyBorder="1" applyAlignment="1" applyProtection="1">
      <alignment horizontal="center" vertical="center"/>
      <protection locked="0"/>
    </xf>
    <xf numFmtId="1" fontId="2" fillId="0" borderId="154" xfId="0" applyNumberFormat="1" applyFont="1" applyBorder="1" applyAlignment="1">
      <alignment horizontal="center" vertical="center"/>
    </xf>
    <xf numFmtId="0" fontId="0" fillId="0" borderId="155" xfId="0" applyBorder="1" applyAlignment="1" applyProtection="1">
      <alignment horizontal="center" vertical="center"/>
      <protection locked="0"/>
    </xf>
    <xf numFmtId="164" fontId="8" fillId="0" borderId="156" xfId="0" applyNumberFormat="1" applyFont="1" applyBorder="1" applyAlignment="1" applyProtection="1">
      <alignment horizontal="center" vertical="center"/>
      <protection locked="0"/>
    </xf>
    <xf numFmtId="1" fontId="2" fillId="0" borderId="157" xfId="0" applyNumberFormat="1" applyFont="1" applyBorder="1" applyAlignment="1">
      <alignment horizontal="center" vertical="center"/>
    </xf>
    <xf numFmtId="0" fontId="0" fillId="0" borderId="158" xfId="0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" fontId="2" fillId="0" borderId="160" xfId="0" applyNumberFormat="1" applyFont="1" applyBorder="1" applyAlignment="1">
      <alignment horizontal="center" vertical="center"/>
    </xf>
    <xf numFmtId="0" fontId="0" fillId="0" borderId="161" xfId="0" applyBorder="1" applyAlignment="1" applyProtection="1">
      <alignment horizontal="center" vertical="center"/>
      <protection locked="0"/>
    </xf>
    <xf numFmtId="164" fontId="8" fillId="0" borderId="162" xfId="0" applyNumberFormat="1" applyFont="1" applyBorder="1" applyAlignment="1" applyProtection="1">
      <alignment horizontal="center" vertical="center"/>
      <protection locked="0"/>
    </xf>
    <xf numFmtId="1" fontId="2" fillId="0" borderId="163" xfId="0" applyNumberFormat="1" applyFont="1" applyBorder="1" applyAlignment="1">
      <alignment horizontal="center" vertical="center"/>
    </xf>
    <xf numFmtId="0" fontId="0" fillId="0" borderId="164" xfId="0" applyBorder="1" applyAlignment="1" applyProtection="1">
      <alignment horizontal="center" vertical="center"/>
      <protection locked="0"/>
    </xf>
    <xf numFmtId="164" fontId="8" fillId="0" borderId="165" xfId="0" applyNumberFormat="1" applyFont="1" applyBorder="1" applyAlignment="1" applyProtection="1">
      <alignment horizontal="center" vertical="center"/>
      <protection locked="0"/>
    </xf>
    <xf numFmtId="1" fontId="2" fillId="0" borderId="166" xfId="0" applyNumberFormat="1" applyFont="1" applyBorder="1" applyAlignment="1">
      <alignment horizontal="center" vertical="center"/>
    </xf>
    <xf numFmtId="0" fontId="0" fillId="0" borderId="167" xfId="0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" fontId="2" fillId="0" borderId="169" xfId="0" applyNumberFormat="1" applyFont="1" applyBorder="1" applyAlignment="1">
      <alignment horizontal="center" vertical="center"/>
    </xf>
    <xf numFmtId="0" fontId="0" fillId="0" borderId="170" xfId="0" applyBorder="1" applyAlignment="1" applyProtection="1">
      <alignment horizontal="center" vertical="center"/>
      <protection locked="0"/>
    </xf>
    <xf numFmtId="164" fontId="8" fillId="0" borderId="171" xfId="0" applyNumberFormat="1" applyFont="1" applyBorder="1" applyAlignment="1" applyProtection="1">
      <alignment horizontal="center" vertical="center"/>
      <protection locked="0"/>
    </xf>
    <xf numFmtId="1" fontId="2" fillId="0" borderId="172" xfId="0" applyNumberFormat="1" applyFont="1" applyBorder="1" applyAlignment="1">
      <alignment horizontal="center" vertical="center"/>
    </xf>
    <xf numFmtId="0" fontId="0" fillId="0" borderId="173" xfId="0" applyBorder="1" applyAlignment="1" applyProtection="1">
      <alignment horizontal="center" vertical="center"/>
      <protection locked="0"/>
    </xf>
    <xf numFmtId="164" fontId="8" fillId="0" borderId="174" xfId="0" applyNumberFormat="1" applyFont="1" applyBorder="1" applyAlignment="1" applyProtection="1">
      <alignment horizontal="center" vertical="center"/>
      <protection locked="0"/>
    </xf>
    <xf numFmtId="1" fontId="2" fillId="0" borderId="175" xfId="0" applyNumberFormat="1" applyFont="1" applyBorder="1" applyAlignment="1">
      <alignment horizontal="center" vertical="center"/>
    </xf>
    <xf numFmtId="0" fontId="0" fillId="0" borderId="176" xfId="0" applyBorder="1" applyAlignment="1" applyProtection="1">
      <alignment horizontal="center" vertical="center"/>
      <protection locked="0"/>
    </xf>
    <xf numFmtId="164" fontId="8" fillId="0" borderId="177" xfId="0" applyNumberFormat="1" applyFont="1" applyBorder="1" applyAlignment="1" applyProtection="1">
      <alignment horizontal="center" vertical="center"/>
      <protection locked="0"/>
    </xf>
    <xf numFmtId="1" fontId="2" fillId="0" borderId="178" xfId="0" applyNumberFormat="1" applyFont="1" applyBorder="1" applyAlignment="1">
      <alignment horizontal="center" vertical="center"/>
    </xf>
    <xf numFmtId="0" fontId="0" fillId="0" borderId="179" xfId="0" applyBorder="1" applyAlignment="1" applyProtection="1">
      <alignment horizontal="center" vertical="center"/>
      <protection locked="0"/>
    </xf>
    <xf numFmtId="164" fontId="8" fillId="0" borderId="180" xfId="0" applyNumberFormat="1" applyFont="1" applyBorder="1" applyAlignment="1" applyProtection="1">
      <alignment horizontal="center" vertical="center"/>
      <protection locked="0"/>
    </xf>
    <xf numFmtId="1" fontId="2" fillId="0" borderId="181" xfId="0" applyNumberFormat="1" applyFont="1" applyBorder="1" applyAlignment="1">
      <alignment horizontal="center" vertical="center"/>
    </xf>
    <xf numFmtId="0" fontId="0" fillId="0" borderId="182" xfId="0" applyBorder="1" applyAlignment="1" applyProtection="1">
      <alignment horizontal="center" vertical="center"/>
      <protection locked="0"/>
    </xf>
    <xf numFmtId="164" fontId="8" fillId="0" borderId="183" xfId="0" applyNumberFormat="1" applyFont="1" applyBorder="1" applyAlignment="1" applyProtection="1">
      <alignment horizontal="center" vertical="center"/>
      <protection locked="0"/>
    </xf>
    <xf numFmtId="1" fontId="2" fillId="0" borderId="184" xfId="0" applyNumberFormat="1" applyFont="1" applyBorder="1" applyAlignment="1">
      <alignment horizontal="center" vertical="center"/>
    </xf>
    <xf numFmtId="0" fontId="0" fillId="0" borderId="185" xfId="0" applyBorder="1" applyAlignment="1" applyProtection="1">
      <alignment horizontal="center" vertical="center"/>
      <protection locked="0"/>
    </xf>
    <xf numFmtId="164" fontId="8" fillId="0" borderId="186" xfId="0" applyNumberFormat="1" applyFont="1" applyBorder="1" applyAlignment="1" applyProtection="1">
      <alignment horizontal="center" vertical="center"/>
      <protection locked="0"/>
    </xf>
    <xf numFmtId="1" fontId="2" fillId="0" borderId="187" xfId="0" applyNumberFormat="1" applyFont="1" applyBorder="1" applyAlignment="1">
      <alignment horizontal="center" vertical="center"/>
    </xf>
    <xf numFmtId="0" fontId="0" fillId="0" borderId="188" xfId="0" applyBorder="1" applyAlignment="1" applyProtection="1">
      <alignment horizontal="center" vertical="center"/>
      <protection locked="0"/>
    </xf>
    <xf numFmtId="164" fontId="8" fillId="0" borderId="189" xfId="0" applyNumberFormat="1" applyFont="1" applyBorder="1" applyAlignment="1" applyProtection="1">
      <alignment horizontal="center" vertical="center"/>
      <protection locked="0"/>
    </xf>
    <xf numFmtId="1" fontId="2" fillId="0" borderId="190" xfId="0" applyNumberFormat="1" applyFont="1" applyBorder="1" applyAlignment="1">
      <alignment horizontal="center" vertical="center"/>
    </xf>
    <xf numFmtId="0" fontId="0" fillId="0" borderId="191" xfId="0" applyBorder="1" applyAlignment="1" applyProtection="1">
      <alignment horizontal="center" vertical="center"/>
      <protection locked="0"/>
    </xf>
    <xf numFmtId="164" fontId="8" fillId="0" borderId="192" xfId="0" applyNumberFormat="1" applyFont="1" applyBorder="1" applyAlignment="1" applyProtection="1">
      <alignment horizontal="center" vertical="center"/>
      <protection locked="0"/>
    </xf>
    <xf numFmtId="1" fontId="2" fillId="0" borderId="193" xfId="0" applyNumberFormat="1" applyFont="1" applyBorder="1" applyAlignment="1">
      <alignment horizontal="center" vertical="center"/>
    </xf>
    <xf numFmtId="0" fontId="0" fillId="0" borderId="194" xfId="0" applyBorder="1" applyAlignment="1" applyProtection="1">
      <alignment horizontal="center" vertical="center"/>
      <protection locked="0"/>
    </xf>
    <xf numFmtId="164" fontId="8" fillId="0" borderId="195" xfId="0" applyNumberFormat="1" applyFont="1" applyBorder="1" applyAlignment="1" applyProtection="1">
      <alignment horizontal="center" vertical="center"/>
      <protection locked="0"/>
    </xf>
    <xf numFmtId="1" fontId="2" fillId="0" borderId="196" xfId="0" applyNumberFormat="1" applyFont="1" applyBorder="1" applyAlignment="1">
      <alignment horizontal="center" vertical="center"/>
    </xf>
    <xf numFmtId="0" fontId="0" fillId="0" borderId="197" xfId="0" applyBorder="1" applyAlignment="1" applyProtection="1">
      <alignment horizontal="center" vertical="center"/>
      <protection locked="0"/>
    </xf>
    <xf numFmtId="164" fontId="8" fillId="0" borderId="198" xfId="0" applyNumberFormat="1" applyFont="1" applyBorder="1" applyAlignment="1" applyProtection="1">
      <alignment horizontal="center" vertical="center"/>
      <protection locked="0"/>
    </xf>
    <xf numFmtId="1" fontId="2" fillId="0" borderId="199" xfId="0" applyNumberFormat="1" applyFont="1" applyBorder="1" applyAlignment="1">
      <alignment horizontal="center" vertical="center"/>
    </xf>
    <xf numFmtId="0" fontId="0" fillId="0" borderId="200" xfId="0" applyBorder="1" applyAlignment="1" applyProtection="1">
      <alignment horizontal="center" vertical="center"/>
      <protection locked="0"/>
    </xf>
    <xf numFmtId="164" fontId="8" fillId="0" borderId="201" xfId="0" applyNumberFormat="1" applyFont="1" applyBorder="1" applyAlignment="1" applyProtection="1">
      <alignment horizontal="center" vertical="center"/>
      <protection locked="0"/>
    </xf>
    <xf numFmtId="1" fontId="2" fillId="0" borderId="202" xfId="0" applyNumberFormat="1" applyFont="1" applyBorder="1" applyAlignment="1">
      <alignment horizontal="center" vertical="center"/>
    </xf>
    <xf numFmtId="0" fontId="0" fillId="0" borderId="203" xfId="0" applyBorder="1" applyAlignment="1" applyProtection="1">
      <alignment horizontal="center" vertical="center"/>
      <protection locked="0"/>
    </xf>
    <xf numFmtId="164" fontId="8" fillId="0" borderId="204" xfId="0" applyNumberFormat="1" applyFont="1" applyBorder="1" applyAlignment="1" applyProtection="1">
      <alignment horizontal="center" vertical="center"/>
      <protection locked="0"/>
    </xf>
    <xf numFmtId="1" fontId="2" fillId="0" borderId="205" xfId="0" applyNumberFormat="1" applyFont="1" applyBorder="1" applyAlignment="1">
      <alignment horizontal="center" vertical="center"/>
    </xf>
    <xf numFmtId="0" fontId="0" fillId="0" borderId="206" xfId="0" applyBorder="1" applyAlignment="1" applyProtection="1">
      <alignment horizontal="center" vertical="center"/>
      <protection locked="0"/>
    </xf>
    <xf numFmtId="164" fontId="8" fillId="0" borderId="207" xfId="0" applyNumberFormat="1" applyFont="1" applyBorder="1" applyAlignment="1" applyProtection="1">
      <alignment horizontal="center" vertical="center"/>
      <protection locked="0"/>
    </xf>
    <xf numFmtId="1" fontId="2" fillId="0" borderId="208" xfId="0" applyNumberFormat="1" applyFont="1" applyBorder="1" applyAlignment="1">
      <alignment horizontal="center" vertical="center"/>
    </xf>
    <xf numFmtId="0" fontId="0" fillId="0" borderId="209" xfId="0" applyBorder="1" applyAlignment="1" applyProtection="1">
      <alignment horizontal="center" vertical="center"/>
      <protection locked="0"/>
    </xf>
    <xf numFmtId="164" fontId="8" fillId="0" borderId="210" xfId="0" applyNumberFormat="1" applyFont="1" applyBorder="1" applyAlignment="1" applyProtection="1">
      <alignment horizontal="center" vertical="center"/>
      <protection locked="0"/>
    </xf>
    <xf numFmtId="1" fontId="2" fillId="0" borderId="211" xfId="0" applyNumberFormat="1" applyFont="1" applyBorder="1" applyAlignment="1">
      <alignment horizontal="center" vertical="center"/>
    </xf>
    <xf numFmtId="0" fontId="0" fillId="0" borderId="212" xfId="0" applyBorder="1" applyAlignment="1" applyProtection="1">
      <alignment horizontal="center" vertical="center"/>
      <protection locked="0"/>
    </xf>
    <xf numFmtId="164" fontId="8" fillId="0" borderId="213" xfId="0" applyNumberFormat="1" applyFont="1" applyBorder="1" applyAlignment="1" applyProtection="1">
      <alignment horizontal="center" vertical="center"/>
      <protection locked="0"/>
    </xf>
    <xf numFmtId="1" fontId="2" fillId="0" borderId="214" xfId="0" applyNumberFormat="1" applyFont="1" applyBorder="1" applyAlignment="1">
      <alignment horizontal="center" vertical="center"/>
    </xf>
    <xf numFmtId="0" fontId="0" fillId="0" borderId="215" xfId="0" applyBorder="1" applyAlignment="1" applyProtection="1">
      <alignment horizontal="center" vertical="center"/>
      <protection locked="0"/>
    </xf>
    <xf numFmtId="164" fontId="8" fillId="0" borderId="216" xfId="0" applyNumberFormat="1" applyFont="1" applyBorder="1" applyAlignment="1" applyProtection="1">
      <alignment horizontal="center" vertical="center"/>
      <protection locked="0"/>
    </xf>
    <xf numFmtId="1" fontId="2" fillId="0" borderId="217" xfId="0" applyNumberFormat="1" applyFont="1" applyBorder="1" applyAlignment="1">
      <alignment horizontal="center" vertical="center"/>
    </xf>
    <xf numFmtId="0" fontId="0" fillId="0" borderId="218" xfId="0" applyBorder="1" applyAlignment="1" applyProtection="1">
      <alignment horizontal="center" vertical="center"/>
      <protection locked="0"/>
    </xf>
    <xf numFmtId="164" fontId="8" fillId="0" borderId="219" xfId="0" applyNumberFormat="1" applyFont="1" applyBorder="1" applyAlignment="1" applyProtection="1">
      <alignment horizontal="center" vertical="center"/>
      <protection locked="0"/>
    </xf>
    <xf numFmtId="1" fontId="2" fillId="0" borderId="220" xfId="0" applyNumberFormat="1" applyFont="1" applyBorder="1" applyAlignment="1">
      <alignment horizontal="center" vertical="center"/>
    </xf>
    <xf numFmtId="0" fontId="0" fillId="0" borderId="221" xfId="0" applyBorder="1" applyAlignment="1" applyProtection="1">
      <alignment horizontal="center" vertical="center"/>
      <protection locked="0"/>
    </xf>
    <xf numFmtId="164" fontId="8" fillId="0" borderId="222" xfId="0" applyNumberFormat="1" applyFont="1" applyBorder="1" applyAlignment="1" applyProtection="1">
      <alignment horizontal="center" vertical="center"/>
      <protection locked="0"/>
    </xf>
    <xf numFmtId="1" fontId="2" fillId="0" borderId="223" xfId="0" applyNumberFormat="1" applyFont="1" applyBorder="1" applyAlignment="1">
      <alignment horizontal="center" vertical="center"/>
    </xf>
    <xf numFmtId="0" fontId="0" fillId="0" borderId="224" xfId="0" applyBorder="1" applyAlignment="1" applyProtection="1">
      <alignment horizontal="center" vertical="center"/>
      <protection locked="0"/>
    </xf>
    <xf numFmtId="164" fontId="8" fillId="0" borderId="225" xfId="0" applyNumberFormat="1" applyFont="1" applyBorder="1" applyAlignment="1" applyProtection="1">
      <alignment horizontal="center" vertical="center"/>
      <protection locked="0"/>
    </xf>
    <xf numFmtId="1" fontId="2" fillId="0" borderId="226" xfId="0" applyNumberFormat="1" applyFont="1" applyBorder="1" applyAlignment="1">
      <alignment horizontal="center" vertical="center"/>
    </xf>
    <xf numFmtId="0" fontId="0" fillId="0" borderId="227" xfId="0" applyBorder="1" applyAlignment="1" applyProtection="1">
      <alignment horizontal="center" vertical="center"/>
      <protection locked="0"/>
    </xf>
    <xf numFmtId="164" fontId="8" fillId="0" borderId="228" xfId="0" applyNumberFormat="1" applyFont="1" applyBorder="1" applyAlignment="1" applyProtection="1">
      <alignment horizontal="center" vertical="center"/>
      <protection locked="0"/>
    </xf>
    <xf numFmtId="1" fontId="2" fillId="0" borderId="229" xfId="0" applyNumberFormat="1" applyFont="1" applyBorder="1" applyAlignment="1">
      <alignment horizontal="center" vertical="center"/>
    </xf>
    <xf numFmtId="0" fontId="0" fillId="0" borderId="230" xfId="0" applyBorder="1" applyAlignment="1" applyProtection="1">
      <alignment horizontal="center" vertical="center"/>
      <protection locked="0"/>
    </xf>
    <xf numFmtId="164" fontId="8" fillId="0" borderId="231" xfId="0" applyNumberFormat="1" applyFont="1" applyBorder="1" applyAlignment="1" applyProtection="1">
      <alignment horizontal="center" vertical="center"/>
      <protection locked="0"/>
    </xf>
    <xf numFmtId="1" fontId="2" fillId="0" borderId="232" xfId="0" applyNumberFormat="1" applyFont="1" applyBorder="1" applyAlignment="1">
      <alignment horizontal="center" vertical="center"/>
    </xf>
    <xf numFmtId="0" fontId="0" fillId="0" borderId="233" xfId="0" applyBorder="1" applyAlignment="1" applyProtection="1">
      <alignment horizontal="center" vertical="center"/>
      <protection locked="0"/>
    </xf>
    <xf numFmtId="164" fontId="8" fillId="0" borderId="234" xfId="0" applyNumberFormat="1" applyFont="1" applyBorder="1" applyAlignment="1" applyProtection="1">
      <alignment horizontal="center" vertical="center"/>
      <protection locked="0"/>
    </xf>
    <xf numFmtId="1" fontId="2" fillId="0" borderId="235" xfId="0" applyNumberFormat="1" applyFont="1" applyBorder="1" applyAlignment="1">
      <alignment horizontal="center" vertical="center"/>
    </xf>
    <xf numFmtId="0" fontId="0" fillId="0" borderId="236" xfId="0" applyBorder="1" applyAlignment="1" applyProtection="1">
      <alignment horizontal="center" vertical="center"/>
      <protection locked="0"/>
    </xf>
    <xf numFmtId="164" fontId="8" fillId="0" borderId="237" xfId="0" applyNumberFormat="1" applyFont="1" applyBorder="1" applyAlignment="1" applyProtection="1">
      <alignment horizontal="center" vertical="center"/>
      <protection locked="0"/>
    </xf>
    <xf numFmtId="1" fontId="2" fillId="0" borderId="238" xfId="0" applyNumberFormat="1" applyFont="1" applyBorder="1" applyAlignment="1">
      <alignment horizontal="center" vertical="center"/>
    </xf>
    <xf numFmtId="0" fontId="0" fillId="0" borderId="239" xfId="0" applyBorder="1" applyAlignment="1" applyProtection="1">
      <alignment horizontal="center" vertical="center"/>
      <protection locked="0"/>
    </xf>
    <xf numFmtId="164" fontId="8" fillId="0" borderId="240" xfId="0" applyNumberFormat="1" applyFont="1" applyBorder="1" applyAlignment="1" applyProtection="1">
      <alignment horizontal="center" vertical="center"/>
      <protection locked="0"/>
    </xf>
    <xf numFmtId="1" fontId="2" fillId="0" borderId="241" xfId="0" applyNumberFormat="1" applyFont="1" applyBorder="1" applyAlignment="1">
      <alignment horizontal="center" vertical="center"/>
    </xf>
    <xf numFmtId="0" fontId="0" fillId="0" borderId="242" xfId="0" applyBorder="1" applyAlignment="1" applyProtection="1">
      <alignment horizontal="center" vertical="center"/>
      <protection locked="0"/>
    </xf>
    <xf numFmtId="164" fontId="8" fillId="0" borderId="243" xfId="0" applyNumberFormat="1" applyFont="1" applyBorder="1" applyAlignment="1" applyProtection="1">
      <alignment horizontal="center" vertical="center"/>
      <protection locked="0"/>
    </xf>
    <xf numFmtId="1" fontId="2" fillId="0" borderId="244" xfId="0" applyNumberFormat="1" applyFont="1" applyBorder="1" applyAlignment="1">
      <alignment horizontal="center" vertical="center"/>
    </xf>
    <xf numFmtId="0" fontId="0" fillId="0" borderId="245" xfId="0" applyBorder="1" applyAlignment="1" applyProtection="1">
      <alignment horizontal="center" vertical="center"/>
      <protection locked="0"/>
    </xf>
    <xf numFmtId="164" fontId="8" fillId="0" borderId="246" xfId="0" applyNumberFormat="1" applyFont="1" applyBorder="1" applyAlignment="1" applyProtection="1">
      <alignment horizontal="center" vertical="center"/>
      <protection locked="0"/>
    </xf>
    <xf numFmtId="1" fontId="2" fillId="0" borderId="247" xfId="0" applyNumberFormat="1" applyFont="1" applyBorder="1" applyAlignment="1">
      <alignment horizontal="center" vertical="center"/>
    </xf>
    <xf numFmtId="0" fontId="0" fillId="0" borderId="248" xfId="0" applyBorder="1" applyAlignment="1" applyProtection="1">
      <alignment horizontal="center" vertical="center"/>
      <protection locked="0"/>
    </xf>
    <xf numFmtId="164" fontId="8" fillId="0" borderId="249" xfId="0" applyNumberFormat="1" applyFont="1" applyBorder="1" applyAlignment="1" applyProtection="1">
      <alignment horizontal="center" vertical="center"/>
      <protection locked="0"/>
    </xf>
    <xf numFmtId="1" fontId="2" fillId="0" borderId="250" xfId="0" applyNumberFormat="1" applyFont="1" applyBorder="1" applyAlignment="1">
      <alignment horizontal="center" vertical="center"/>
    </xf>
    <xf numFmtId="0" fontId="0" fillId="0" borderId="251" xfId="0" applyBorder="1" applyAlignment="1" applyProtection="1">
      <alignment horizontal="center" vertical="center"/>
      <protection locked="0"/>
    </xf>
    <xf numFmtId="164" fontId="8" fillId="0" borderId="252" xfId="0" applyNumberFormat="1" applyFont="1" applyBorder="1" applyAlignment="1" applyProtection="1">
      <alignment horizontal="center" vertical="center"/>
      <protection locked="0"/>
    </xf>
    <xf numFmtId="1" fontId="2" fillId="0" borderId="253" xfId="0" applyNumberFormat="1" applyFont="1" applyBorder="1" applyAlignment="1">
      <alignment horizontal="center" vertical="center"/>
    </xf>
    <xf numFmtId="0" fontId="0" fillId="0" borderId="254" xfId="0" applyBorder="1" applyAlignment="1" applyProtection="1">
      <alignment horizontal="center" vertical="center"/>
      <protection locked="0"/>
    </xf>
    <xf numFmtId="164" fontId="8" fillId="0" borderId="255" xfId="0" applyNumberFormat="1" applyFont="1" applyBorder="1" applyAlignment="1" applyProtection="1">
      <alignment horizontal="center" vertical="center"/>
      <protection locked="0"/>
    </xf>
    <xf numFmtId="1" fontId="2" fillId="0" borderId="256" xfId="0" applyNumberFormat="1" applyFont="1" applyBorder="1" applyAlignment="1">
      <alignment horizontal="center" vertical="center"/>
    </xf>
    <xf numFmtId="0" fontId="0" fillId="0" borderId="257" xfId="0" applyBorder="1" applyAlignment="1" applyProtection="1">
      <alignment horizontal="center" vertical="center"/>
      <protection locked="0"/>
    </xf>
    <xf numFmtId="164" fontId="8" fillId="0" borderId="258" xfId="0" applyNumberFormat="1" applyFont="1" applyBorder="1" applyAlignment="1" applyProtection="1">
      <alignment horizontal="center" vertical="center"/>
      <protection locked="0"/>
    </xf>
    <xf numFmtId="1" fontId="2" fillId="0" borderId="259" xfId="0" applyNumberFormat="1" applyFont="1" applyBorder="1" applyAlignment="1">
      <alignment horizontal="center" vertical="center"/>
    </xf>
    <xf numFmtId="0" fontId="0" fillId="0" borderId="260" xfId="0" applyBorder="1" applyAlignment="1" applyProtection="1">
      <alignment horizontal="center" vertical="center"/>
      <protection locked="0"/>
    </xf>
    <xf numFmtId="164" fontId="8" fillId="0" borderId="261" xfId="0" applyNumberFormat="1" applyFont="1" applyBorder="1" applyAlignment="1" applyProtection="1">
      <alignment horizontal="center" vertical="center"/>
      <protection locked="0"/>
    </xf>
    <xf numFmtId="1" fontId="2" fillId="0" borderId="262" xfId="0" applyNumberFormat="1" applyFont="1" applyBorder="1" applyAlignment="1">
      <alignment horizontal="center" vertical="center"/>
    </xf>
    <xf numFmtId="0" fontId="0" fillId="0" borderId="263" xfId="0" applyBorder="1" applyAlignment="1" applyProtection="1">
      <alignment horizontal="center" vertical="center"/>
      <protection locked="0"/>
    </xf>
    <xf numFmtId="164" fontId="8" fillId="0" borderId="264" xfId="0" applyNumberFormat="1" applyFont="1" applyBorder="1" applyAlignment="1" applyProtection="1">
      <alignment horizontal="center" vertical="center"/>
      <protection locked="0"/>
    </xf>
    <xf numFmtId="1" fontId="2" fillId="0" borderId="265" xfId="0" applyNumberFormat="1" applyFont="1" applyBorder="1" applyAlignment="1">
      <alignment horizontal="center" vertical="center"/>
    </xf>
    <xf numFmtId="0" fontId="0" fillId="0" borderId="266" xfId="0" applyBorder="1" applyAlignment="1" applyProtection="1">
      <alignment horizontal="center" vertical="center"/>
      <protection locked="0"/>
    </xf>
    <xf numFmtId="164" fontId="8" fillId="0" borderId="267" xfId="0" applyNumberFormat="1" applyFont="1" applyBorder="1" applyAlignment="1" applyProtection="1">
      <alignment horizontal="center" vertical="center"/>
      <protection locked="0"/>
    </xf>
    <xf numFmtId="1" fontId="2" fillId="0" borderId="268" xfId="0" applyNumberFormat="1" applyFont="1" applyBorder="1" applyAlignment="1">
      <alignment horizontal="center" vertical="center"/>
    </xf>
    <xf numFmtId="0" fontId="0" fillId="0" borderId="269" xfId="0" applyBorder="1" applyAlignment="1" applyProtection="1">
      <alignment horizontal="center" vertical="center"/>
      <protection locked="0"/>
    </xf>
    <xf numFmtId="164" fontId="8" fillId="0" borderId="270" xfId="0" applyNumberFormat="1" applyFont="1" applyBorder="1" applyAlignment="1" applyProtection="1">
      <alignment horizontal="center" vertical="center"/>
      <protection locked="0"/>
    </xf>
    <xf numFmtId="1" fontId="2" fillId="0" borderId="271" xfId="0" applyNumberFormat="1" applyFont="1" applyBorder="1" applyAlignment="1">
      <alignment horizontal="center" vertical="center"/>
    </xf>
    <xf numFmtId="0" fontId="0" fillId="0" borderId="272" xfId="0" applyBorder="1" applyAlignment="1" applyProtection="1">
      <alignment horizontal="center" vertical="center"/>
      <protection locked="0"/>
    </xf>
    <xf numFmtId="164" fontId="8" fillId="0" borderId="273" xfId="0" applyNumberFormat="1" applyFont="1" applyBorder="1" applyAlignment="1" applyProtection="1">
      <alignment horizontal="center" vertical="center"/>
      <protection locked="0"/>
    </xf>
    <xf numFmtId="1" fontId="2" fillId="0" borderId="274" xfId="0" applyNumberFormat="1" applyFont="1" applyBorder="1" applyAlignment="1">
      <alignment horizontal="center" vertical="center"/>
    </xf>
    <xf numFmtId="0" fontId="0" fillId="0" borderId="275" xfId="0" applyBorder="1" applyAlignment="1" applyProtection="1">
      <alignment horizontal="center" vertical="center"/>
      <protection locked="0"/>
    </xf>
    <xf numFmtId="164" fontId="8" fillId="0" borderId="276" xfId="0" applyNumberFormat="1" applyFont="1" applyBorder="1" applyAlignment="1" applyProtection="1">
      <alignment horizontal="center" vertical="center"/>
      <protection locked="0"/>
    </xf>
    <xf numFmtId="1" fontId="2" fillId="0" borderId="277" xfId="0" applyNumberFormat="1" applyFont="1" applyBorder="1" applyAlignment="1">
      <alignment horizontal="center" vertical="center"/>
    </xf>
    <xf numFmtId="0" fontId="0" fillId="0" borderId="278" xfId="0" applyBorder="1" applyAlignment="1" applyProtection="1">
      <alignment horizontal="center" vertical="center"/>
      <protection locked="0"/>
    </xf>
    <xf numFmtId="164" fontId="8" fillId="0" borderId="279" xfId="0" applyNumberFormat="1" applyFont="1" applyBorder="1" applyAlignment="1" applyProtection="1">
      <alignment horizontal="center" vertical="center"/>
      <protection locked="0"/>
    </xf>
    <xf numFmtId="1" fontId="2" fillId="0" borderId="280" xfId="0" applyNumberFormat="1" applyFont="1" applyBorder="1" applyAlignment="1">
      <alignment horizontal="center" vertical="center"/>
    </xf>
    <xf numFmtId="0" fontId="0" fillId="0" borderId="281" xfId="0" applyBorder="1" applyAlignment="1" applyProtection="1">
      <alignment horizontal="center" vertical="center"/>
      <protection locked="0"/>
    </xf>
    <xf numFmtId="164" fontId="8" fillId="0" borderId="282" xfId="0" applyNumberFormat="1" applyFont="1" applyBorder="1" applyAlignment="1" applyProtection="1">
      <alignment horizontal="center" vertical="center"/>
      <protection locked="0"/>
    </xf>
    <xf numFmtId="1" fontId="2" fillId="0" borderId="283" xfId="0" applyNumberFormat="1" applyFont="1" applyBorder="1" applyAlignment="1">
      <alignment horizontal="center" vertical="center"/>
    </xf>
    <xf numFmtId="0" fontId="0" fillId="0" borderId="284" xfId="0" applyBorder="1" applyAlignment="1" applyProtection="1">
      <alignment horizontal="center" vertical="center"/>
      <protection locked="0"/>
    </xf>
    <xf numFmtId="164" fontId="8" fillId="0" borderId="285" xfId="0" applyNumberFormat="1" applyFont="1" applyBorder="1" applyAlignment="1" applyProtection="1">
      <alignment horizontal="center" vertical="center"/>
      <protection locked="0"/>
    </xf>
    <xf numFmtId="1" fontId="2" fillId="0" borderId="286" xfId="0" applyNumberFormat="1" applyFont="1" applyBorder="1" applyAlignment="1">
      <alignment horizontal="center" vertical="center"/>
    </xf>
    <xf numFmtId="0" fontId="0" fillId="0" borderId="287" xfId="0" applyBorder="1" applyAlignment="1" applyProtection="1">
      <alignment horizontal="center" vertical="center"/>
      <protection locked="0"/>
    </xf>
    <xf numFmtId="164" fontId="8" fillId="0" borderId="288" xfId="0" applyNumberFormat="1" applyFont="1" applyBorder="1" applyAlignment="1" applyProtection="1">
      <alignment horizontal="center" vertical="center"/>
      <protection locked="0"/>
    </xf>
    <xf numFmtId="1" fontId="2" fillId="0" borderId="289" xfId="0" applyNumberFormat="1" applyFont="1" applyBorder="1" applyAlignment="1">
      <alignment horizontal="center" vertical="center"/>
    </xf>
    <xf numFmtId="0" fontId="0" fillId="0" borderId="290" xfId="0" applyBorder="1" applyAlignment="1" applyProtection="1">
      <alignment horizontal="center" vertical="center"/>
      <protection locked="0"/>
    </xf>
    <xf numFmtId="164" fontId="8" fillId="0" borderId="291" xfId="0" applyNumberFormat="1" applyFont="1" applyBorder="1" applyAlignment="1" applyProtection="1">
      <alignment horizontal="center" vertical="center"/>
      <protection locked="0"/>
    </xf>
    <xf numFmtId="1" fontId="2" fillId="0" borderId="292" xfId="0" applyNumberFormat="1" applyFont="1" applyBorder="1" applyAlignment="1">
      <alignment horizontal="center" vertical="center"/>
    </xf>
    <xf numFmtId="0" fontId="0" fillId="0" borderId="293" xfId="0" applyBorder="1" applyAlignment="1" applyProtection="1">
      <alignment horizontal="center" vertical="center"/>
      <protection locked="0"/>
    </xf>
    <xf numFmtId="164" fontId="8" fillId="0" borderId="294" xfId="0" applyNumberFormat="1" applyFont="1" applyBorder="1" applyAlignment="1" applyProtection="1">
      <alignment horizontal="center" vertical="center"/>
      <protection locked="0"/>
    </xf>
    <xf numFmtId="1" fontId="2" fillId="0" borderId="295" xfId="0" applyNumberFormat="1" applyFont="1" applyBorder="1" applyAlignment="1">
      <alignment horizontal="center" vertical="center"/>
    </xf>
    <xf numFmtId="0" fontId="0" fillId="0" borderId="296" xfId="0" applyBorder="1" applyAlignment="1" applyProtection="1">
      <alignment horizontal="center" vertical="center"/>
      <protection locked="0"/>
    </xf>
    <xf numFmtId="164" fontId="8" fillId="0" borderId="297" xfId="0" applyNumberFormat="1" applyFont="1" applyBorder="1" applyAlignment="1" applyProtection="1">
      <alignment horizontal="center" vertical="center"/>
      <protection locked="0"/>
    </xf>
    <xf numFmtId="1" fontId="2" fillId="0" borderId="298" xfId="0" applyNumberFormat="1" applyFont="1" applyBorder="1" applyAlignment="1">
      <alignment horizontal="center" vertical="center"/>
    </xf>
    <xf numFmtId="0" fontId="0" fillId="0" borderId="299" xfId="0" applyBorder="1" applyAlignment="1" applyProtection="1">
      <alignment horizontal="center" vertical="center"/>
      <protection locked="0"/>
    </xf>
    <xf numFmtId="164" fontId="8" fillId="0" borderId="300" xfId="0" applyNumberFormat="1" applyFont="1" applyBorder="1" applyAlignment="1" applyProtection="1">
      <alignment horizontal="center" vertical="center"/>
      <protection locked="0"/>
    </xf>
    <xf numFmtId="1" fontId="2" fillId="0" borderId="301" xfId="0" applyNumberFormat="1" applyFont="1" applyBorder="1" applyAlignment="1">
      <alignment horizontal="center" vertical="center"/>
    </xf>
    <xf numFmtId="0" fontId="0" fillId="0" borderId="302" xfId="0" applyBorder="1" applyAlignment="1" applyProtection="1">
      <alignment horizontal="center" vertical="center"/>
      <protection locked="0"/>
    </xf>
    <xf numFmtId="164" fontId="8" fillId="0" borderId="303" xfId="0" applyNumberFormat="1" applyFont="1" applyBorder="1" applyAlignment="1" applyProtection="1">
      <alignment horizontal="center" vertical="center"/>
      <protection locked="0"/>
    </xf>
    <xf numFmtId="1" fontId="2" fillId="0" borderId="304" xfId="0" applyNumberFormat="1" applyFont="1" applyBorder="1" applyAlignment="1">
      <alignment horizontal="center" vertical="center"/>
    </xf>
    <xf numFmtId="0" fontId="0" fillId="0" borderId="305" xfId="0" applyBorder="1" applyAlignment="1" applyProtection="1">
      <alignment horizontal="center" vertical="center"/>
      <protection locked="0"/>
    </xf>
    <xf numFmtId="164" fontId="8" fillId="0" borderId="306" xfId="0" applyNumberFormat="1" applyFont="1" applyBorder="1" applyAlignment="1" applyProtection="1">
      <alignment horizontal="center" vertical="center"/>
      <protection locked="0"/>
    </xf>
    <xf numFmtId="1" fontId="2" fillId="0" borderId="307" xfId="0" applyNumberFormat="1" applyFont="1" applyBorder="1" applyAlignment="1">
      <alignment horizontal="center" vertical="center"/>
    </xf>
    <xf numFmtId="0" fontId="0" fillId="0" borderId="308" xfId="0" applyBorder="1" applyAlignment="1" applyProtection="1">
      <alignment horizontal="center" vertical="center"/>
      <protection locked="0"/>
    </xf>
    <xf numFmtId="164" fontId="8" fillId="0" borderId="309" xfId="0" applyNumberFormat="1" applyFont="1" applyBorder="1" applyAlignment="1" applyProtection="1">
      <alignment horizontal="center" vertical="center"/>
      <protection locked="0"/>
    </xf>
    <xf numFmtId="1" fontId="2" fillId="0" borderId="310" xfId="0" applyNumberFormat="1" applyFont="1" applyBorder="1" applyAlignment="1">
      <alignment horizontal="center" vertical="center"/>
    </xf>
    <xf numFmtId="0" fontId="0" fillId="0" borderId="311" xfId="0" applyBorder="1" applyAlignment="1" applyProtection="1">
      <alignment horizontal="center" vertical="center"/>
      <protection locked="0"/>
    </xf>
    <xf numFmtId="164" fontId="8" fillId="0" borderId="312" xfId="0" applyNumberFormat="1" applyFont="1" applyBorder="1" applyAlignment="1" applyProtection="1">
      <alignment horizontal="center" vertical="center"/>
      <protection locked="0"/>
    </xf>
    <xf numFmtId="1" fontId="2" fillId="0" borderId="313" xfId="0" applyNumberFormat="1" applyFont="1" applyBorder="1" applyAlignment="1">
      <alignment horizontal="center" vertical="center"/>
    </xf>
    <xf numFmtId="0" fontId="0" fillId="0" borderId="314" xfId="0" applyBorder="1" applyAlignment="1" applyProtection="1">
      <alignment horizontal="center" vertical="center"/>
      <protection locked="0"/>
    </xf>
    <xf numFmtId="164" fontId="8" fillId="0" borderId="315" xfId="0" applyNumberFormat="1" applyFont="1" applyBorder="1" applyAlignment="1" applyProtection="1">
      <alignment horizontal="center" vertical="center"/>
      <protection locked="0"/>
    </xf>
    <xf numFmtId="1" fontId="2" fillId="0" borderId="316" xfId="0" applyNumberFormat="1" applyFont="1" applyBorder="1" applyAlignment="1">
      <alignment horizontal="center" vertical="center"/>
    </xf>
    <xf numFmtId="0" fontId="0" fillId="0" borderId="317" xfId="0" applyBorder="1" applyAlignment="1" applyProtection="1">
      <alignment horizontal="center" vertical="center"/>
      <protection locked="0"/>
    </xf>
    <xf numFmtId="164" fontId="8" fillId="0" borderId="318" xfId="0" applyNumberFormat="1" applyFont="1" applyBorder="1" applyAlignment="1" applyProtection="1">
      <alignment horizontal="center" vertical="center"/>
      <protection locked="0"/>
    </xf>
    <xf numFmtId="1" fontId="2" fillId="0" borderId="319" xfId="0" applyNumberFormat="1" applyFont="1" applyBorder="1" applyAlignment="1">
      <alignment horizontal="center" vertical="center"/>
    </xf>
    <xf numFmtId="0" fontId="0" fillId="0" borderId="320" xfId="0" applyBorder="1" applyAlignment="1" applyProtection="1">
      <alignment horizontal="center" vertical="center"/>
      <protection locked="0"/>
    </xf>
    <xf numFmtId="164" fontId="8" fillId="0" borderId="321" xfId="0" applyNumberFormat="1" applyFont="1" applyBorder="1" applyAlignment="1" applyProtection="1">
      <alignment horizontal="center" vertical="center"/>
      <protection locked="0"/>
    </xf>
    <xf numFmtId="1" fontId="2" fillId="0" borderId="322" xfId="0" applyNumberFormat="1" applyFont="1" applyBorder="1" applyAlignment="1">
      <alignment horizontal="center" vertical="center"/>
    </xf>
    <xf numFmtId="0" fontId="0" fillId="0" borderId="323" xfId="0" applyBorder="1" applyAlignment="1" applyProtection="1">
      <alignment horizontal="center" vertical="center"/>
      <protection locked="0"/>
    </xf>
    <xf numFmtId="164" fontId="8" fillId="0" borderId="324" xfId="0" applyNumberFormat="1" applyFont="1" applyBorder="1" applyAlignment="1" applyProtection="1">
      <alignment horizontal="center" vertical="center"/>
      <protection locked="0"/>
    </xf>
    <xf numFmtId="1" fontId="2" fillId="0" borderId="325" xfId="0" applyNumberFormat="1" applyFont="1" applyBorder="1" applyAlignment="1">
      <alignment horizontal="center" vertical="center"/>
    </xf>
    <xf numFmtId="0" fontId="0" fillId="0" borderId="326" xfId="0" applyBorder="1" applyAlignment="1" applyProtection="1">
      <alignment horizontal="center" vertical="center"/>
      <protection locked="0"/>
    </xf>
    <xf numFmtId="164" fontId="8" fillId="0" borderId="327" xfId="0" applyNumberFormat="1" applyFont="1" applyBorder="1" applyAlignment="1" applyProtection="1">
      <alignment horizontal="center" vertical="center"/>
      <protection locked="0"/>
    </xf>
    <xf numFmtId="1" fontId="2" fillId="0" borderId="328" xfId="0" applyNumberFormat="1" applyFont="1" applyBorder="1" applyAlignment="1">
      <alignment horizontal="center" vertical="center"/>
    </xf>
    <xf numFmtId="0" fontId="0" fillId="0" borderId="329" xfId="0" applyBorder="1" applyAlignment="1" applyProtection="1">
      <alignment horizontal="center" vertical="center"/>
      <protection locked="0"/>
    </xf>
    <xf numFmtId="164" fontId="8" fillId="0" borderId="330" xfId="0" applyNumberFormat="1" applyFont="1" applyBorder="1" applyAlignment="1" applyProtection="1">
      <alignment horizontal="center" vertical="center"/>
      <protection locked="0"/>
    </xf>
    <xf numFmtId="1" fontId="2" fillId="0" borderId="331" xfId="0" applyNumberFormat="1" applyFont="1" applyBorder="1" applyAlignment="1">
      <alignment horizontal="center" vertical="center"/>
    </xf>
    <xf numFmtId="0" fontId="0" fillId="0" borderId="332" xfId="0" applyBorder="1" applyAlignment="1" applyProtection="1">
      <alignment horizontal="center" vertical="center"/>
      <protection locked="0"/>
    </xf>
    <xf numFmtId="164" fontId="8" fillId="0" borderId="333" xfId="0" applyNumberFormat="1" applyFont="1" applyBorder="1" applyAlignment="1" applyProtection="1">
      <alignment horizontal="center" vertical="center"/>
      <protection locked="0"/>
    </xf>
    <xf numFmtId="1" fontId="2" fillId="0" borderId="334" xfId="0" applyNumberFormat="1" applyFont="1" applyBorder="1" applyAlignment="1">
      <alignment horizontal="center" vertical="center"/>
    </xf>
    <xf numFmtId="0" fontId="0" fillId="0" borderId="335" xfId="0" applyBorder="1" applyAlignment="1" applyProtection="1">
      <alignment horizontal="center" vertical="center"/>
      <protection locked="0"/>
    </xf>
    <xf numFmtId="164" fontId="8" fillId="0" borderId="336" xfId="0" applyNumberFormat="1" applyFont="1" applyBorder="1" applyAlignment="1" applyProtection="1">
      <alignment horizontal="center" vertical="center"/>
      <protection locked="0"/>
    </xf>
    <xf numFmtId="1" fontId="2" fillId="0" borderId="337" xfId="0" applyNumberFormat="1" applyFont="1" applyBorder="1" applyAlignment="1">
      <alignment horizontal="center" vertical="center"/>
    </xf>
    <xf numFmtId="0" fontId="0" fillId="0" borderId="338" xfId="0" applyBorder="1" applyAlignment="1" applyProtection="1">
      <alignment horizontal="center" vertical="center"/>
      <protection locked="0"/>
    </xf>
    <xf numFmtId="164" fontId="8" fillId="0" borderId="339" xfId="0" applyNumberFormat="1" applyFont="1" applyBorder="1" applyAlignment="1" applyProtection="1">
      <alignment horizontal="center" vertical="center"/>
      <protection locked="0"/>
    </xf>
    <xf numFmtId="1" fontId="2" fillId="0" borderId="340" xfId="0" applyNumberFormat="1" applyFont="1" applyBorder="1" applyAlignment="1">
      <alignment horizontal="center" vertical="center"/>
    </xf>
    <xf numFmtId="0" fontId="0" fillId="0" borderId="341" xfId="0" applyBorder="1" applyAlignment="1" applyProtection="1">
      <alignment horizontal="center" vertical="center"/>
      <protection locked="0"/>
    </xf>
    <xf numFmtId="164" fontId="8" fillId="0" borderId="342" xfId="0" applyNumberFormat="1" applyFont="1" applyBorder="1" applyAlignment="1" applyProtection="1">
      <alignment horizontal="center" vertical="center"/>
      <protection locked="0"/>
    </xf>
    <xf numFmtId="1" fontId="2" fillId="0" borderId="343" xfId="0" applyNumberFormat="1" applyFont="1" applyBorder="1" applyAlignment="1">
      <alignment horizontal="center" vertical="center"/>
    </xf>
    <xf numFmtId="0" fontId="0" fillId="0" borderId="344" xfId="0" applyBorder="1" applyAlignment="1" applyProtection="1">
      <alignment horizontal="center" vertical="center"/>
      <protection locked="0"/>
    </xf>
    <xf numFmtId="164" fontId="8" fillId="0" borderId="345" xfId="0" applyNumberFormat="1" applyFont="1" applyBorder="1" applyAlignment="1" applyProtection="1">
      <alignment horizontal="center" vertical="center"/>
      <protection locked="0"/>
    </xf>
    <xf numFmtId="1" fontId="2" fillId="0" borderId="346" xfId="0" applyNumberFormat="1" applyFont="1" applyBorder="1" applyAlignment="1">
      <alignment horizontal="center" vertical="center"/>
    </xf>
    <xf numFmtId="0" fontId="0" fillId="0" borderId="347" xfId="0" applyBorder="1" applyAlignment="1" applyProtection="1">
      <alignment horizontal="center" vertical="center"/>
      <protection locked="0"/>
    </xf>
    <xf numFmtId="164" fontId="8" fillId="0" borderId="348" xfId="0" applyNumberFormat="1" applyFont="1" applyBorder="1" applyAlignment="1" applyProtection="1">
      <alignment horizontal="center" vertical="center"/>
      <protection locked="0"/>
    </xf>
    <xf numFmtId="1" fontId="2" fillId="0" borderId="349" xfId="0" applyNumberFormat="1" applyFont="1" applyBorder="1" applyAlignment="1">
      <alignment horizontal="center" vertical="center"/>
    </xf>
    <xf numFmtId="0" fontId="0" fillId="0" borderId="350" xfId="0" applyBorder="1" applyAlignment="1" applyProtection="1">
      <alignment horizontal="center" vertical="center"/>
      <protection locked="0"/>
    </xf>
    <xf numFmtId="164" fontId="8" fillId="0" borderId="351" xfId="0" applyNumberFormat="1" applyFont="1" applyBorder="1" applyAlignment="1" applyProtection="1">
      <alignment horizontal="center" vertical="center"/>
      <protection locked="0"/>
    </xf>
    <xf numFmtId="1" fontId="2" fillId="0" borderId="352" xfId="0" applyNumberFormat="1" applyFont="1" applyBorder="1" applyAlignment="1">
      <alignment horizontal="center" vertical="center"/>
    </xf>
    <xf numFmtId="0" fontId="0" fillId="0" borderId="353" xfId="0" applyBorder="1" applyAlignment="1" applyProtection="1">
      <alignment horizontal="center" vertical="center"/>
      <protection locked="0"/>
    </xf>
    <xf numFmtId="164" fontId="8" fillId="0" borderId="354" xfId="0" applyNumberFormat="1" applyFont="1" applyBorder="1" applyAlignment="1" applyProtection="1">
      <alignment horizontal="center" vertical="center"/>
      <protection locked="0"/>
    </xf>
    <xf numFmtId="1" fontId="2" fillId="0" borderId="355" xfId="0" applyNumberFormat="1" applyFont="1" applyBorder="1" applyAlignment="1">
      <alignment horizontal="center" vertical="center"/>
    </xf>
    <xf numFmtId="0" fontId="0" fillId="0" borderId="356" xfId="0" applyBorder="1" applyAlignment="1" applyProtection="1">
      <alignment horizontal="center" vertical="center"/>
      <protection locked="0"/>
    </xf>
    <xf numFmtId="164" fontId="8" fillId="0" borderId="357" xfId="0" applyNumberFormat="1" applyFont="1" applyBorder="1" applyAlignment="1" applyProtection="1">
      <alignment horizontal="center" vertical="center"/>
      <protection locked="0"/>
    </xf>
    <xf numFmtId="1" fontId="2" fillId="0" borderId="358" xfId="0" applyNumberFormat="1" applyFont="1" applyBorder="1" applyAlignment="1">
      <alignment horizontal="center" vertical="center"/>
    </xf>
    <xf numFmtId="0" fontId="0" fillId="0" borderId="359" xfId="0" applyBorder="1" applyAlignment="1" applyProtection="1">
      <alignment horizontal="center" vertical="center"/>
      <protection locked="0"/>
    </xf>
    <xf numFmtId="164" fontId="8" fillId="0" borderId="360" xfId="0" applyNumberFormat="1" applyFont="1" applyBorder="1" applyAlignment="1" applyProtection="1">
      <alignment horizontal="center" vertical="center"/>
      <protection locked="0"/>
    </xf>
    <xf numFmtId="1" fontId="2" fillId="0" borderId="361" xfId="0" applyNumberFormat="1" applyFont="1" applyBorder="1" applyAlignment="1">
      <alignment horizontal="center" vertical="center"/>
    </xf>
    <xf numFmtId="0" fontId="0" fillId="0" borderId="362" xfId="0" applyBorder="1" applyAlignment="1" applyProtection="1">
      <alignment horizontal="center" vertical="center"/>
      <protection locked="0"/>
    </xf>
    <xf numFmtId="164" fontId="8" fillId="0" borderId="363" xfId="0" applyNumberFormat="1" applyFont="1" applyBorder="1" applyAlignment="1" applyProtection="1">
      <alignment horizontal="center" vertical="center"/>
      <protection locked="0"/>
    </xf>
    <xf numFmtId="1" fontId="2" fillId="0" borderId="364" xfId="0" applyNumberFormat="1" applyFont="1" applyBorder="1" applyAlignment="1">
      <alignment horizontal="center" vertical="center"/>
    </xf>
    <xf numFmtId="0" fontId="0" fillId="0" borderId="365" xfId="0" applyBorder="1" applyAlignment="1" applyProtection="1">
      <alignment horizontal="center" vertical="center"/>
      <protection locked="0"/>
    </xf>
    <xf numFmtId="164" fontId="8" fillId="0" borderId="366" xfId="0" applyNumberFormat="1" applyFont="1" applyBorder="1" applyAlignment="1" applyProtection="1">
      <alignment horizontal="center" vertical="center"/>
      <protection locked="0"/>
    </xf>
    <xf numFmtId="1" fontId="2" fillId="0" borderId="367" xfId="0" applyNumberFormat="1" applyFont="1" applyBorder="1" applyAlignment="1">
      <alignment horizontal="center" vertical="center"/>
    </xf>
    <xf numFmtId="0" fontId="0" fillId="0" borderId="368" xfId="0" applyBorder="1" applyAlignment="1" applyProtection="1">
      <alignment horizontal="center" vertical="center"/>
      <protection locked="0"/>
    </xf>
    <xf numFmtId="164" fontId="8" fillId="0" borderId="369" xfId="0" applyNumberFormat="1" applyFont="1" applyBorder="1" applyAlignment="1" applyProtection="1">
      <alignment horizontal="center" vertical="center"/>
      <protection locked="0"/>
    </xf>
    <xf numFmtId="1" fontId="2" fillId="0" borderId="370" xfId="0" applyNumberFormat="1" applyFont="1" applyBorder="1" applyAlignment="1">
      <alignment horizontal="center" vertical="center"/>
    </xf>
    <xf numFmtId="0" fontId="0" fillId="0" borderId="371" xfId="0" applyBorder="1" applyAlignment="1" applyProtection="1">
      <alignment horizontal="center" vertical="center"/>
      <protection locked="0"/>
    </xf>
    <xf numFmtId="164" fontId="8" fillId="0" borderId="372" xfId="0" applyNumberFormat="1" applyFont="1" applyBorder="1" applyAlignment="1" applyProtection="1">
      <alignment horizontal="center" vertical="center"/>
      <protection locked="0"/>
    </xf>
    <xf numFmtId="1" fontId="2" fillId="0" borderId="373" xfId="0" applyNumberFormat="1" applyFont="1" applyBorder="1" applyAlignment="1">
      <alignment horizontal="center" vertical="center"/>
    </xf>
    <xf numFmtId="0" fontId="0" fillId="0" borderId="374" xfId="0" applyBorder="1" applyAlignment="1" applyProtection="1">
      <alignment horizontal="center" vertical="center"/>
      <protection locked="0"/>
    </xf>
    <xf numFmtId="164" fontId="8" fillId="0" borderId="375" xfId="0" applyNumberFormat="1" applyFont="1" applyBorder="1" applyAlignment="1" applyProtection="1">
      <alignment horizontal="center" vertical="center"/>
      <protection locked="0"/>
    </xf>
    <xf numFmtId="1" fontId="2" fillId="0" borderId="376" xfId="0" applyNumberFormat="1" applyFont="1" applyBorder="1" applyAlignment="1">
      <alignment horizontal="center" vertical="center"/>
    </xf>
    <xf numFmtId="0" fontId="0" fillId="0" borderId="377" xfId="0" applyBorder="1" applyAlignment="1" applyProtection="1">
      <alignment horizontal="center" vertical="center"/>
      <protection locked="0"/>
    </xf>
    <xf numFmtId="164" fontId="8" fillId="0" borderId="378" xfId="0" applyNumberFormat="1" applyFont="1" applyBorder="1" applyAlignment="1" applyProtection="1">
      <alignment horizontal="center" vertical="center"/>
      <protection locked="0"/>
    </xf>
    <xf numFmtId="1" fontId="2" fillId="0" borderId="379" xfId="0" applyNumberFormat="1" applyFont="1" applyBorder="1" applyAlignment="1">
      <alignment horizontal="center" vertical="center"/>
    </xf>
    <xf numFmtId="0" fontId="0" fillId="0" borderId="380" xfId="0" applyBorder="1" applyAlignment="1" applyProtection="1">
      <alignment horizontal="center" vertical="center"/>
      <protection locked="0"/>
    </xf>
    <xf numFmtId="164" fontId="8" fillId="0" borderId="381" xfId="0" applyNumberFormat="1" applyFont="1" applyBorder="1" applyAlignment="1" applyProtection="1">
      <alignment horizontal="center" vertical="center"/>
      <protection locked="0"/>
    </xf>
    <xf numFmtId="1" fontId="2" fillId="0" borderId="382" xfId="0" applyNumberFormat="1" applyFont="1" applyBorder="1" applyAlignment="1">
      <alignment horizontal="center" vertical="center"/>
    </xf>
    <xf numFmtId="0" fontId="0" fillId="0" borderId="383" xfId="0" applyBorder="1" applyAlignment="1" applyProtection="1">
      <alignment horizontal="center" vertical="center"/>
      <protection locked="0"/>
    </xf>
    <xf numFmtId="164" fontId="8" fillId="0" borderId="384" xfId="0" applyNumberFormat="1" applyFont="1" applyBorder="1" applyAlignment="1" applyProtection="1">
      <alignment horizontal="center" vertical="center"/>
      <protection locked="0"/>
    </xf>
    <xf numFmtId="1" fontId="2" fillId="0" borderId="385" xfId="0" applyNumberFormat="1" applyFont="1" applyBorder="1" applyAlignment="1">
      <alignment horizontal="center" vertical="center"/>
    </xf>
    <xf numFmtId="0" fontId="0" fillId="0" borderId="386" xfId="0" applyBorder="1" applyAlignment="1" applyProtection="1">
      <alignment horizontal="center" vertical="center"/>
      <protection locked="0"/>
    </xf>
    <xf numFmtId="164" fontId="8" fillId="0" borderId="387" xfId="0" applyNumberFormat="1" applyFont="1" applyBorder="1" applyAlignment="1" applyProtection="1">
      <alignment horizontal="center" vertical="center"/>
      <protection locked="0"/>
    </xf>
    <xf numFmtId="1" fontId="2" fillId="0" borderId="388" xfId="0" applyNumberFormat="1" applyFont="1" applyBorder="1" applyAlignment="1">
      <alignment horizontal="center" vertical="center"/>
    </xf>
    <xf numFmtId="0" fontId="0" fillId="0" borderId="389" xfId="0" applyBorder="1" applyAlignment="1" applyProtection="1">
      <alignment horizontal="center" vertical="center"/>
      <protection locked="0"/>
    </xf>
    <xf numFmtId="164" fontId="8" fillId="0" borderId="390" xfId="0" applyNumberFormat="1" applyFont="1" applyBorder="1" applyAlignment="1" applyProtection="1">
      <alignment horizontal="center" vertical="center"/>
      <protection locked="0"/>
    </xf>
    <xf numFmtId="1" fontId="2" fillId="0" borderId="391" xfId="0" applyNumberFormat="1" applyFont="1" applyBorder="1" applyAlignment="1">
      <alignment horizontal="center" vertical="center"/>
    </xf>
    <xf numFmtId="0" fontId="0" fillId="0" borderId="392" xfId="0" applyBorder="1" applyAlignment="1" applyProtection="1">
      <alignment horizontal="center" vertical="center"/>
      <protection locked="0"/>
    </xf>
    <xf numFmtId="164" fontId="8" fillId="0" borderId="393" xfId="0" applyNumberFormat="1" applyFont="1" applyBorder="1" applyAlignment="1" applyProtection="1">
      <alignment horizontal="center" vertical="center"/>
      <protection locked="0"/>
    </xf>
    <xf numFmtId="1" fontId="2" fillId="0" borderId="394" xfId="0" applyNumberFormat="1" applyFont="1" applyBorder="1" applyAlignment="1">
      <alignment horizontal="center" vertical="center"/>
    </xf>
    <xf numFmtId="0" fontId="0" fillId="0" borderId="395" xfId="0" applyBorder="1" applyAlignment="1" applyProtection="1">
      <alignment horizontal="center" vertical="center"/>
      <protection locked="0"/>
    </xf>
    <xf numFmtId="164" fontId="8" fillId="0" borderId="396" xfId="0" applyNumberFormat="1" applyFont="1" applyBorder="1" applyAlignment="1" applyProtection="1">
      <alignment horizontal="center" vertical="center"/>
      <protection locked="0"/>
    </xf>
    <xf numFmtId="1" fontId="2" fillId="0" borderId="397" xfId="0" applyNumberFormat="1" applyFont="1" applyBorder="1" applyAlignment="1">
      <alignment horizontal="center" vertical="center"/>
    </xf>
    <xf numFmtId="0" fontId="0" fillId="0" borderId="398" xfId="0" applyBorder="1" applyAlignment="1" applyProtection="1">
      <alignment horizontal="center" vertical="center"/>
      <protection locked="0"/>
    </xf>
    <xf numFmtId="164" fontId="8" fillId="0" borderId="399" xfId="0" applyNumberFormat="1" applyFont="1" applyBorder="1" applyAlignment="1" applyProtection="1">
      <alignment horizontal="center" vertical="center"/>
      <protection locked="0"/>
    </xf>
    <xf numFmtId="1" fontId="2" fillId="0" borderId="400" xfId="0" applyNumberFormat="1" applyFont="1" applyBorder="1" applyAlignment="1">
      <alignment horizontal="center" vertical="center"/>
    </xf>
    <xf numFmtId="0" fontId="0" fillId="0" borderId="401" xfId="0" applyBorder="1" applyAlignment="1" applyProtection="1">
      <alignment horizontal="center" vertical="center"/>
      <protection locked="0"/>
    </xf>
    <xf numFmtId="164" fontId="8" fillId="0" borderId="402" xfId="0" applyNumberFormat="1" applyFont="1" applyBorder="1" applyAlignment="1" applyProtection="1">
      <alignment horizontal="center" vertical="center"/>
      <protection locked="0"/>
    </xf>
    <xf numFmtId="1" fontId="2" fillId="0" borderId="403" xfId="0" applyNumberFormat="1" applyFont="1" applyBorder="1" applyAlignment="1">
      <alignment horizontal="center" vertical="center"/>
    </xf>
    <xf numFmtId="0" fontId="0" fillId="0" borderId="404" xfId="0" applyBorder="1" applyAlignment="1" applyProtection="1">
      <alignment horizontal="center" vertical="center"/>
      <protection locked="0"/>
    </xf>
    <xf numFmtId="164" fontId="8" fillId="0" borderId="405" xfId="0" applyNumberFormat="1" applyFont="1" applyBorder="1" applyAlignment="1" applyProtection="1">
      <alignment horizontal="center" vertical="center"/>
      <protection locked="0"/>
    </xf>
    <xf numFmtId="1" fontId="2" fillId="0" borderId="406" xfId="0" applyNumberFormat="1" applyFont="1" applyBorder="1" applyAlignment="1">
      <alignment horizontal="center" vertical="center"/>
    </xf>
    <xf numFmtId="0" fontId="0" fillId="0" borderId="407" xfId="0" applyBorder="1" applyAlignment="1" applyProtection="1">
      <alignment horizontal="center" vertical="center"/>
      <protection locked="0"/>
    </xf>
    <xf numFmtId="164" fontId="8" fillId="0" borderId="408" xfId="0" applyNumberFormat="1" applyFont="1" applyBorder="1" applyAlignment="1" applyProtection="1">
      <alignment horizontal="center" vertical="center"/>
      <protection locked="0"/>
    </xf>
    <xf numFmtId="1" fontId="2" fillId="0" borderId="409" xfId="0" applyNumberFormat="1" applyFont="1" applyBorder="1" applyAlignment="1">
      <alignment horizontal="center" vertical="center"/>
    </xf>
    <xf numFmtId="0" fontId="0" fillId="0" borderId="410" xfId="0" applyBorder="1" applyAlignment="1" applyProtection="1">
      <alignment horizontal="center" vertical="center"/>
      <protection locked="0"/>
    </xf>
    <xf numFmtId="164" fontId="8" fillId="0" borderId="411" xfId="0" applyNumberFormat="1" applyFont="1" applyBorder="1" applyAlignment="1" applyProtection="1">
      <alignment horizontal="center" vertical="center"/>
      <protection locked="0"/>
    </xf>
    <xf numFmtId="1" fontId="2" fillId="0" borderId="412" xfId="0" applyNumberFormat="1" applyFont="1" applyBorder="1" applyAlignment="1">
      <alignment horizontal="center" vertical="center"/>
    </xf>
    <xf numFmtId="0" fontId="0" fillId="0" borderId="413" xfId="0" applyBorder="1" applyAlignment="1" applyProtection="1">
      <alignment horizontal="center" vertical="center"/>
      <protection locked="0"/>
    </xf>
    <xf numFmtId="164" fontId="8" fillId="0" borderId="414" xfId="0" applyNumberFormat="1" applyFont="1" applyBorder="1" applyAlignment="1" applyProtection="1">
      <alignment horizontal="center" vertical="center"/>
      <protection locked="0"/>
    </xf>
    <xf numFmtId="1" fontId="2" fillId="0" borderId="415" xfId="0" applyNumberFormat="1" applyFont="1" applyBorder="1" applyAlignment="1">
      <alignment horizontal="center" vertical="center"/>
    </xf>
    <xf numFmtId="0" fontId="0" fillId="0" borderId="416" xfId="0" applyBorder="1" applyAlignment="1" applyProtection="1">
      <alignment horizontal="center" vertical="center"/>
      <protection locked="0"/>
    </xf>
    <xf numFmtId="164" fontId="8" fillId="0" borderId="417" xfId="0" applyNumberFormat="1" applyFont="1" applyBorder="1" applyAlignment="1" applyProtection="1">
      <alignment horizontal="center" vertical="center"/>
      <protection locked="0"/>
    </xf>
    <xf numFmtId="1" fontId="2" fillId="0" borderId="418" xfId="0" applyNumberFormat="1" applyFont="1" applyBorder="1" applyAlignment="1">
      <alignment horizontal="center" vertical="center"/>
    </xf>
    <xf numFmtId="0" fontId="0" fillId="0" borderId="419" xfId="0" applyBorder="1" applyAlignment="1" applyProtection="1">
      <alignment horizontal="center" vertical="center"/>
      <protection locked="0"/>
    </xf>
    <xf numFmtId="164" fontId="8" fillId="0" borderId="420" xfId="0" applyNumberFormat="1" applyFont="1" applyBorder="1" applyAlignment="1" applyProtection="1">
      <alignment horizontal="center" vertical="center"/>
      <protection locked="0"/>
    </xf>
    <xf numFmtId="1" fontId="2" fillId="0" borderId="421" xfId="0" applyNumberFormat="1" applyFont="1" applyBorder="1" applyAlignment="1">
      <alignment horizontal="center" vertical="center"/>
    </xf>
    <xf numFmtId="0" fontId="0" fillId="0" borderId="422" xfId="0" applyBorder="1" applyAlignment="1" applyProtection="1">
      <alignment horizontal="center" vertical="center"/>
      <protection locked="0"/>
    </xf>
    <xf numFmtId="164" fontId="8" fillId="0" borderId="423" xfId="0" applyNumberFormat="1" applyFont="1" applyBorder="1" applyAlignment="1" applyProtection="1">
      <alignment horizontal="center" vertical="center"/>
      <protection locked="0"/>
    </xf>
    <xf numFmtId="1" fontId="2" fillId="0" borderId="424" xfId="0" applyNumberFormat="1" applyFont="1" applyBorder="1" applyAlignment="1">
      <alignment horizontal="center" vertical="center"/>
    </xf>
    <xf numFmtId="0" fontId="0" fillId="0" borderId="425" xfId="0" applyBorder="1" applyAlignment="1" applyProtection="1">
      <alignment horizontal="center" vertical="center"/>
      <protection locked="0"/>
    </xf>
    <xf numFmtId="164" fontId="8" fillId="0" borderId="426" xfId="0" applyNumberFormat="1" applyFont="1" applyBorder="1" applyAlignment="1" applyProtection="1">
      <alignment horizontal="center" vertical="center"/>
      <protection locked="0"/>
    </xf>
    <xf numFmtId="1" fontId="2" fillId="0" borderId="427" xfId="0" applyNumberFormat="1" applyFont="1" applyBorder="1" applyAlignment="1">
      <alignment horizontal="center" vertical="center"/>
    </xf>
    <xf numFmtId="0" fontId="0" fillId="0" borderId="428" xfId="0" applyBorder="1" applyAlignment="1" applyProtection="1">
      <alignment horizontal="center" vertical="center"/>
      <protection locked="0"/>
    </xf>
    <xf numFmtId="164" fontId="8" fillId="0" borderId="429" xfId="0" applyNumberFormat="1" applyFont="1" applyBorder="1" applyAlignment="1" applyProtection="1">
      <alignment horizontal="center" vertical="center"/>
      <protection locked="0"/>
    </xf>
    <xf numFmtId="1" fontId="2" fillId="0" borderId="430" xfId="0" applyNumberFormat="1" applyFont="1" applyBorder="1" applyAlignment="1">
      <alignment horizontal="center" vertical="center"/>
    </xf>
    <xf numFmtId="0" fontId="0" fillId="0" borderId="431" xfId="0" applyBorder="1" applyAlignment="1" applyProtection="1">
      <alignment horizontal="center" vertical="center"/>
      <protection locked="0"/>
    </xf>
    <xf numFmtId="164" fontId="8" fillId="0" borderId="432" xfId="0" applyNumberFormat="1" applyFont="1" applyBorder="1" applyAlignment="1" applyProtection="1">
      <alignment horizontal="center" vertical="center"/>
      <protection locked="0"/>
    </xf>
    <xf numFmtId="1" fontId="2" fillId="0" borderId="433" xfId="0" applyNumberFormat="1" applyFont="1" applyBorder="1" applyAlignment="1">
      <alignment horizontal="center" vertical="center"/>
    </xf>
    <xf numFmtId="0" fontId="0" fillId="0" borderId="434" xfId="0" applyBorder="1" applyAlignment="1" applyProtection="1">
      <alignment horizontal="center" vertical="center"/>
      <protection locked="0"/>
    </xf>
    <xf numFmtId="164" fontId="8" fillId="0" borderId="435" xfId="0" applyNumberFormat="1" applyFont="1" applyBorder="1" applyAlignment="1" applyProtection="1">
      <alignment horizontal="center" vertical="center"/>
      <protection locked="0"/>
    </xf>
    <xf numFmtId="1" fontId="2" fillId="0" borderId="436" xfId="0" applyNumberFormat="1" applyFont="1" applyBorder="1" applyAlignment="1">
      <alignment horizontal="center" vertical="center"/>
    </xf>
    <xf numFmtId="0" fontId="0" fillId="0" borderId="437" xfId="0" applyBorder="1" applyAlignment="1" applyProtection="1">
      <alignment horizontal="center" vertical="center"/>
      <protection locked="0"/>
    </xf>
    <xf numFmtId="164" fontId="8" fillId="0" borderId="438" xfId="0" applyNumberFormat="1" applyFont="1" applyBorder="1" applyAlignment="1" applyProtection="1">
      <alignment horizontal="center" vertical="center"/>
      <protection locked="0"/>
    </xf>
    <xf numFmtId="1" fontId="2" fillId="0" borderId="439" xfId="0" applyNumberFormat="1" applyFont="1" applyBorder="1" applyAlignment="1">
      <alignment horizontal="center" vertical="center"/>
    </xf>
    <xf numFmtId="0" fontId="0" fillId="0" borderId="440" xfId="0" applyBorder="1" applyAlignment="1" applyProtection="1">
      <alignment horizontal="center" vertical="center"/>
      <protection locked="0"/>
    </xf>
    <xf numFmtId="164" fontId="8" fillId="0" borderId="441" xfId="0" applyNumberFormat="1" applyFont="1" applyBorder="1" applyAlignment="1" applyProtection="1">
      <alignment horizontal="center" vertical="center"/>
      <protection locked="0"/>
    </xf>
    <xf numFmtId="1" fontId="2" fillId="0" borderId="442" xfId="0" applyNumberFormat="1" applyFont="1" applyBorder="1" applyAlignment="1">
      <alignment horizontal="center" vertical="center"/>
    </xf>
    <xf numFmtId="0" fontId="0" fillId="0" borderId="443" xfId="0" applyBorder="1" applyAlignment="1" applyProtection="1">
      <alignment horizontal="center" vertical="center"/>
      <protection locked="0"/>
    </xf>
    <xf numFmtId="164" fontId="8" fillId="0" borderId="444" xfId="0" applyNumberFormat="1" applyFont="1" applyBorder="1" applyAlignment="1" applyProtection="1">
      <alignment horizontal="center" vertical="center"/>
      <protection locked="0"/>
    </xf>
    <xf numFmtId="1" fontId="2" fillId="0" borderId="445" xfId="0" applyNumberFormat="1" applyFont="1" applyBorder="1" applyAlignment="1">
      <alignment horizontal="center" vertical="center"/>
    </xf>
    <xf numFmtId="0" fontId="0" fillId="0" borderId="446" xfId="0" applyBorder="1" applyAlignment="1" applyProtection="1">
      <alignment horizontal="center" vertical="center"/>
      <protection locked="0"/>
    </xf>
    <xf numFmtId="164" fontId="8" fillId="0" borderId="447" xfId="0" applyNumberFormat="1" applyFont="1" applyBorder="1" applyAlignment="1" applyProtection="1">
      <alignment horizontal="center" vertical="center"/>
      <protection locked="0"/>
    </xf>
    <xf numFmtId="1" fontId="2" fillId="0" borderId="448" xfId="0" applyNumberFormat="1" applyFont="1" applyBorder="1" applyAlignment="1">
      <alignment horizontal="center" vertical="center"/>
    </xf>
    <xf numFmtId="0" fontId="0" fillId="0" borderId="449" xfId="0" applyBorder="1" applyAlignment="1" applyProtection="1">
      <alignment horizontal="center" vertical="center"/>
      <protection locked="0"/>
    </xf>
    <xf numFmtId="164" fontId="8" fillId="0" borderId="450" xfId="0" applyNumberFormat="1" applyFont="1" applyBorder="1" applyAlignment="1" applyProtection="1">
      <alignment horizontal="center" vertical="center"/>
      <protection locked="0"/>
    </xf>
    <xf numFmtId="1" fontId="2" fillId="0" borderId="451" xfId="0" applyNumberFormat="1" applyFont="1" applyBorder="1" applyAlignment="1">
      <alignment horizontal="center" vertical="center"/>
    </xf>
    <xf numFmtId="0" fontId="0" fillId="0" borderId="452" xfId="0" applyBorder="1" applyAlignment="1" applyProtection="1">
      <alignment horizontal="center" vertical="center"/>
      <protection locked="0"/>
    </xf>
    <xf numFmtId="164" fontId="8" fillId="0" borderId="453" xfId="0" applyNumberFormat="1" applyFont="1" applyBorder="1" applyAlignment="1" applyProtection="1">
      <alignment horizontal="center" vertical="center"/>
      <protection locked="0"/>
    </xf>
    <xf numFmtId="1" fontId="2" fillId="0" borderId="454" xfId="0" applyNumberFormat="1" applyFont="1" applyBorder="1" applyAlignment="1">
      <alignment horizontal="center" vertical="center"/>
    </xf>
    <xf numFmtId="0" fontId="0" fillId="0" borderId="455" xfId="0" applyBorder="1" applyAlignment="1" applyProtection="1">
      <alignment horizontal="center" vertical="center"/>
      <protection locked="0"/>
    </xf>
    <xf numFmtId="164" fontId="8" fillId="0" borderId="456" xfId="0" applyNumberFormat="1" applyFont="1" applyBorder="1" applyAlignment="1" applyProtection="1">
      <alignment horizontal="center" vertical="center"/>
      <protection locked="0"/>
    </xf>
    <xf numFmtId="1" fontId="2" fillId="0" borderId="457" xfId="0" applyNumberFormat="1" applyFont="1" applyBorder="1" applyAlignment="1">
      <alignment horizontal="center" vertical="center"/>
    </xf>
    <xf numFmtId="0" fontId="0" fillId="0" borderId="458" xfId="0" applyBorder="1" applyAlignment="1" applyProtection="1">
      <alignment horizontal="center" vertical="center"/>
      <protection locked="0"/>
    </xf>
    <xf numFmtId="164" fontId="8" fillId="0" borderId="459" xfId="0" applyNumberFormat="1" applyFont="1" applyBorder="1" applyAlignment="1" applyProtection="1">
      <alignment horizontal="center" vertical="center"/>
      <protection locked="0"/>
    </xf>
    <xf numFmtId="1" fontId="2" fillId="0" borderId="460" xfId="0" applyNumberFormat="1" applyFont="1" applyBorder="1" applyAlignment="1">
      <alignment horizontal="center" vertical="center"/>
    </xf>
    <xf numFmtId="0" fontId="0" fillId="0" borderId="461" xfId="0" applyBorder="1" applyAlignment="1" applyProtection="1">
      <alignment horizontal="center" vertical="center"/>
      <protection locked="0"/>
    </xf>
    <xf numFmtId="164" fontId="8" fillId="0" borderId="462" xfId="0" applyNumberFormat="1" applyFont="1" applyBorder="1" applyAlignment="1" applyProtection="1">
      <alignment horizontal="center" vertical="center"/>
      <protection locked="0"/>
    </xf>
    <xf numFmtId="1" fontId="2" fillId="0" borderId="463" xfId="0" applyNumberFormat="1" applyFont="1" applyBorder="1" applyAlignment="1">
      <alignment horizontal="center" vertical="center"/>
    </xf>
    <xf numFmtId="0" fontId="0" fillId="0" borderId="464" xfId="0" applyBorder="1" applyAlignment="1" applyProtection="1">
      <alignment horizontal="center" vertical="center"/>
      <protection locked="0"/>
    </xf>
    <xf numFmtId="164" fontId="8" fillId="0" borderId="465" xfId="0" applyNumberFormat="1" applyFont="1" applyBorder="1" applyAlignment="1" applyProtection="1">
      <alignment horizontal="center" vertical="center"/>
      <protection locked="0"/>
    </xf>
    <xf numFmtId="1" fontId="2" fillId="0" borderId="466" xfId="0" applyNumberFormat="1" applyFont="1" applyBorder="1" applyAlignment="1">
      <alignment horizontal="center" vertical="center"/>
    </xf>
    <xf numFmtId="0" fontId="0" fillId="0" borderId="467" xfId="0" applyBorder="1" applyAlignment="1" applyProtection="1">
      <alignment horizontal="center" vertical="center"/>
      <protection locked="0"/>
    </xf>
    <xf numFmtId="164" fontId="8" fillId="0" borderId="468" xfId="0" applyNumberFormat="1" applyFont="1" applyBorder="1" applyAlignment="1" applyProtection="1">
      <alignment horizontal="center" vertical="center"/>
      <protection locked="0"/>
    </xf>
    <xf numFmtId="1" fontId="2" fillId="0" borderId="469" xfId="0" applyNumberFormat="1" applyFont="1" applyBorder="1" applyAlignment="1">
      <alignment horizontal="center" vertical="center"/>
    </xf>
    <xf numFmtId="0" fontId="0" fillId="0" borderId="470" xfId="0" applyBorder="1" applyAlignment="1" applyProtection="1">
      <alignment horizontal="center" vertical="center"/>
      <protection locked="0"/>
    </xf>
    <xf numFmtId="164" fontId="8" fillId="0" borderId="471" xfId="0" applyNumberFormat="1" applyFont="1" applyBorder="1" applyAlignment="1" applyProtection="1">
      <alignment horizontal="center" vertical="center"/>
      <protection locked="0"/>
    </xf>
    <xf numFmtId="1" fontId="2" fillId="0" borderId="472" xfId="0" applyNumberFormat="1" applyFont="1" applyBorder="1" applyAlignment="1">
      <alignment horizontal="center" vertical="center"/>
    </xf>
    <xf numFmtId="0" fontId="0" fillId="0" borderId="473" xfId="0" applyBorder="1" applyAlignment="1" applyProtection="1">
      <alignment horizontal="center" vertical="center"/>
      <protection locked="0"/>
    </xf>
    <xf numFmtId="164" fontId="8" fillId="0" borderId="474" xfId="0" applyNumberFormat="1" applyFont="1" applyBorder="1" applyAlignment="1" applyProtection="1">
      <alignment horizontal="center" vertical="center"/>
      <protection locked="0"/>
    </xf>
    <xf numFmtId="1" fontId="2" fillId="0" borderId="475" xfId="0" applyNumberFormat="1" applyFont="1" applyBorder="1" applyAlignment="1">
      <alignment horizontal="center" vertical="center"/>
    </xf>
    <xf numFmtId="0" fontId="0" fillId="0" borderId="476" xfId="0" applyBorder="1" applyAlignment="1" applyProtection="1">
      <alignment horizontal="center" vertical="center"/>
      <protection locked="0"/>
    </xf>
    <xf numFmtId="164" fontId="8" fillId="0" borderId="477" xfId="0" applyNumberFormat="1" applyFont="1" applyBorder="1" applyAlignment="1" applyProtection="1">
      <alignment horizontal="center" vertical="center"/>
      <protection locked="0"/>
    </xf>
    <xf numFmtId="1" fontId="2" fillId="0" borderId="478" xfId="0" applyNumberFormat="1" applyFont="1" applyBorder="1" applyAlignment="1">
      <alignment horizontal="center" vertical="center"/>
    </xf>
    <xf numFmtId="0" fontId="0" fillId="0" borderId="479" xfId="0" applyBorder="1" applyAlignment="1" applyProtection="1">
      <alignment horizontal="center" vertical="center"/>
      <protection locked="0"/>
    </xf>
    <xf numFmtId="164" fontId="8" fillId="0" borderId="480" xfId="0" applyNumberFormat="1" applyFont="1" applyBorder="1" applyAlignment="1" applyProtection="1">
      <alignment horizontal="center" vertical="center"/>
      <protection locked="0"/>
    </xf>
    <xf numFmtId="1" fontId="2" fillId="0" borderId="481" xfId="0" applyNumberFormat="1" applyFont="1" applyBorder="1" applyAlignment="1">
      <alignment horizontal="center" vertical="center"/>
    </xf>
    <xf numFmtId="0" fontId="0" fillId="0" borderId="482" xfId="0" applyBorder="1" applyAlignment="1" applyProtection="1">
      <alignment horizontal="center" vertical="center"/>
      <protection locked="0"/>
    </xf>
    <xf numFmtId="164" fontId="8" fillId="0" borderId="483" xfId="0" applyNumberFormat="1" applyFont="1" applyBorder="1" applyAlignment="1" applyProtection="1">
      <alignment horizontal="center" vertical="center"/>
      <protection locked="0"/>
    </xf>
    <xf numFmtId="1" fontId="2" fillId="0" borderId="484" xfId="0" applyNumberFormat="1" applyFont="1" applyBorder="1" applyAlignment="1">
      <alignment horizontal="center" vertical="center"/>
    </xf>
    <xf numFmtId="0" fontId="0" fillId="0" borderId="485" xfId="0" applyBorder="1" applyAlignment="1" applyProtection="1">
      <alignment horizontal="center" vertical="center"/>
      <protection locked="0"/>
    </xf>
    <xf numFmtId="164" fontId="8" fillId="0" borderId="486" xfId="0" applyNumberFormat="1" applyFont="1" applyBorder="1" applyAlignment="1" applyProtection="1">
      <alignment horizontal="center" vertical="center"/>
      <protection locked="0"/>
    </xf>
    <xf numFmtId="1" fontId="2" fillId="0" borderId="487" xfId="0" applyNumberFormat="1" applyFont="1" applyBorder="1" applyAlignment="1">
      <alignment horizontal="center" vertical="center"/>
    </xf>
    <xf numFmtId="0" fontId="0" fillId="0" borderId="488" xfId="0" applyBorder="1" applyAlignment="1" applyProtection="1">
      <alignment horizontal="center" vertical="center"/>
      <protection locked="0"/>
    </xf>
    <xf numFmtId="164" fontId="8" fillId="0" borderId="489" xfId="0" applyNumberFormat="1" applyFont="1" applyBorder="1" applyAlignment="1" applyProtection="1">
      <alignment horizontal="center" vertical="center"/>
      <protection locked="0"/>
    </xf>
    <xf numFmtId="1" fontId="2" fillId="0" borderId="490" xfId="0" applyNumberFormat="1" applyFont="1" applyBorder="1" applyAlignment="1">
      <alignment horizontal="center" vertical="center"/>
    </xf>
    <xf numFmtId="0" fontId="0" fillId="0" borderId="491" xfId="0" applyBorder="1" applyAlignment="1" applyProtection="1">
      <alignment horizontal="center" vertical="center"/>
      <protection locked="0"/>
    </xf>
    <xf numFmtId="164" fontId="8" fillId="0" borderId="492" xfId="0" applyNumberFormat="1" applyFont="1" applyBorder="1" applyAlignment="1" applyProtection="1">
      <alignment horizontal="center" vertical="center"/>
      <protection locked="0"/>
    </xf>
    <xf numFmtId="1" fontId="2" fillId="0" borderId="493" xfId="0" applyNumberFormat="1" applyFont="1" applyBorder="1" applyAlignment="1">
      <alignment horizontal="center" vertical="center"/>
    </xf>
    <xf numFmtId="0" fontId="0" fillId="0" borderId="494" xfId="0" applyBorder="1" applyAlignment="1" applyProtection="1">
      <alignment horizontal="center" vertical="center"/>
      <protection locked="0"/>
    </xf>
    <xf numFmtId="164" fontId="8" fillId="0" borderId="495" xfId="0" applyNumberFormat="1" applyFont="1" applyBorder="1" applyAlignment="1" applyProtection="1">
      <alignment horizontal="center" vertical="center"/>
      <protection locked="0"/>
    </xf>
    <xf numFmtId="1" fontId="2" fillId="0" borderId="496" xfId="0" applyNumberFormat="1" applyFont="1" applyBorder="1" applyAlignment="1">
      <alignment horizontal="center" vertical="center"/>
    </xf>
    <xf numFmtId="0" fontId="0" fillId="0" borderId="497" xfId="0" applyBorder="1" applyAlignment="1" applyProtection="1">
      <alignment horizontal="center" vertical="center"/>
      <protection locked="0"/>
    </xf>
    <xf numFmtId="164" fontId="8" fillId="0" borderId="498" xfId="0" applyNumberFormat="1" applyFont="1" applyBorder="1" applyAlignment="1" applyProtection="1">
      <alignment horizontal="center" vertical="center"/>
      <protection locked="0"/>
    </xf>
    <xf numFmtId="1" fontId="2" fillId="0" borderId="499" xfId="0" applyNumberFormat="1" applyFont="1" applyBorder="1" applyAlignment="1">
      <alignment horizontal="center" vertical="center"/>
    </xf>
    <xf numFmtId="0" fontId="0" fillId="0" borderId="500" xfId="0" applyBorder="1" applyAlignment="1" applyProtection="1">
      <alignment horizontal="center" vertical="center"/>
      <protection locked="0"/>
    </xf>
    <xf numFmtId="164" fontId="8" fillId="0" borderId="501" xfId="0" applyNumberFormat="1" applyFont="1" applyBorder="1" applyAlignment="1" applyProtection="1">
      <alignment horizontal="center" vertical="center"/>
      <protection locked="0"/>
    </xf>
    <xf numFmtId="1" fontId="2" fillId="0" borderId="502" xfId="0" applyNumberFormat="1" applyFont="1" applyBorder="1" applyAlignment="1">
      <alignment horizontal="center" vertical="center"/>
    </xf>
    <xf numFmtId="0" fontId="0" fillId="0" borderId="503" xfId="0" applyBorder="1" applyAlignment="1" applyProtection="1">
      <alignment horizontal="center" vertical="center"/>
      <protection locked="0"/>
    </xf>
    <xf numFmtId="164" fontId="8" fillId="0" borderId="504" xfId="0" applyNumberFormat="1" applyFont="1" applyBorder="1" applyAlignment="1" applyProtection="1">
      <alignment horizontal="center" vertical="center"/>
      <protection locked="0"/>
    </xf>
    <xf numFmtId="1" fontId="2" fillId="0" borderId="505" xfId="0" applyNumberFormat="1" applyFont="1" applyBorder="1" applyAlignment="1">
      <alignment horizontal="center" vertical="center"/>
    </xf>
    <xf numFmtId="0" fontId="0" fillId="0" borderId="506" xfId="0" applyBorder="1" applyAlignment="1" applyProtection="1">
      <alignment horizontal="center" vertical="center"/>
      <protection locked="0"/>
    </xf>
    <xf numFmtId="164" fontId="8" fillId="0" borderId="507" xfId="0" applyNumberFormat="1" applyFont="1" applyBorder="1" applyAlignment="1" applyProtection="1">
      <alignment horizontal="center" vertical="center"/>
      <protection locked="0"/>
    </xf>
    <xf numFmtId="1" fontId="2" fillId="0" borderId="508" xfId="0" applyNumberFormat="1" applyFont="1" applyBorder="1" applyAlignment="1">
      <alignment horizontal="center" vertical="center"/>
    </xf>
    <xf numFmtId="0" fontId="0" fillId="0" borderId="509" xfId="0" applyBorder="1" applyAlignment="1" applyProtection="1">
      <alignment horizontal="center" vertical="center"/>
      <protection locked="0"/>
    </xf>
    <xf numFmtId="164" fontId="8" fillId="0" borderId="510" xfId="0" applyNumberFormat="1" applyFont="1" applyBorder="1" applyAlignment="1" applyProtection="1">
      <alignment horizontal="center" vertical="center"/>
      <protection locked="0"/>
    </xf>
    <xf numFmtId="1" fontId="2" fillId="0" borderId="511" xfId="0" applyNumberFormat="1" applyFont="1" applyBorder="1" applyAlignment="1">
      <alignment horizontal="center" vertical="center"/>
    </xf>
    <xf numFmtId="0" fontId="0" fillId="0" borderId="512" xfId="0" applyBorder="1" applyAlignment="1" applyProtection="1">
      <alignment horizontal="center" vertical="center"/>
      <protection locked="0"/>
    </xf>
    <xf numFmtId="164" fontId="8" fillId="0" borderId="513" xfId="0" applyNumberFormat="1" applyFont="1" applyBorder="1" applyAlignment="1" applyProtection="1">
      <alignment horizontal="center" vertical="center"/>
      <protection locked="0"/>
    </xf>
    <xf numFmtId="1" fontId="2" fillId="0" borderId="514" xfId="0" applyNumberFormat="1" applyFont="1" applyBorder="1" applyAlignment="1">
      <alignment horizontal="center" vertical="center"/>
    </xf>
    <xf numFmtId="0" fontId="0" fillId="0" borderId="515" xfId="0" applyBorder="1" applyAlignment="1" applyProtection="1">
      <alignment horizontal="center" vertical="center"/>
      <protection locked="0"/>
    </xf>
    <xf numFmtId="164" fontId="8" fillId="0" borderId="516" xfId="0" applyNumberFormat="1" applyFont="1" applyBorder="1" applyAlignment="1" applyProtection="1">
      <alignment horizontal="center" vertical="center"/>
      <protection locked="0"/>
    </xf>
    <xf numFmtId="1" fontId="2" fillId="0" borderId="517" xfId="0" applyNumberFormat="1" applyFont="1" applyBorder="1" applyAlignment="1">
      <alignment horizontal="center" vertical="center"/>
    </xf>
    <xf numFmtId="0" fontId="0" fillId="0" borderId="518" xfId="0" applyBorder="1" applyAlignment="1" applyProtection="1">
      <alignment horizontal="center" vertical="center"/>
      <protection locked="0"/>
    </xf>
    <xf numFmtId="164" fontId="8" fillId="0" borderId="519" xfId="0" applyNumberFormat="1" applyFont="1" applyBorder="1" applyAlignment="1" applyProtection="1">
      <alignment horizontal="center" vertical="center"/>
      <protection locked="0"/>
    </xf>
    <xf numFmtId="1" fontId="2" fillId="0" borderId="520" xfId="0" applyNumberFormat="1" applyFont="1" applyBorder="1" applyAlignment="1">
      <alignment horizontal="center" vertical="center"/>
    </xf>
    <xf numFmtId="0" fontId="0" fillId="0" borderId="521" xfId="0" applyBorder="1" applyAlignment="1" applyProtection="1">
      <alignment horizontal="center" vertical="center"/>
      <protection locked="0"/>
    </xf>
    <xf numFmtId="164" fontId="8" fillId="0" borderId="522" xfId="0" applyNumberFormat="1" applyFont="1" applyBorder="1" applyAlignment="1" applyProtection="1">
      <alignment horizontal="center" vertical="center"/>
      <protection locked="0"/>
    </xf>
    <xf numFmtId="1" fontId="2" fillId="0" borderId="523" xfId="0" applyNumberFormat="1" applyFont="1" applyBorder="1" applyAlignment="1">
      <alignment horizontal="center" vertical="center"/>
    </xf>
    <xf numFmtId="0" fontId="0" fillId="0" borderId="524" xfId="0" applyBorder="1" applyAlignment="1" applyProtection="1">
      <alignment horizontal="center" vertical="center"/>
      <protection locked="0"/>
    </xf>
    <xf numFmtId="164" fontId="8" fillId="0" borderId="525" xfId="0" applyNumberFormat="1" applyFont="1" applyBorder="1" applyAlignment="1" applyProtection="1">
      <alignment horizontal="center" vertical="center"/>
      <protection locked="0"/>
    </xf>
    <xf numFmtId="1" fontId="2" fillId="0" borderId="526" xfId="0" applyNumberFormat="1" applyFont="1" applyBorder="1" applyAlignment="1">
      <alignment horizontal="center" vertical="center"/>
    </xf>
    <xf numFmtId="0" fontId="0" fillId="0" borderId="527" xfId="0" applyBorder="1" applyAlignment="1" applyProtection="1">
      <alignment horizontal="center" vertical="center"/>
      <protection locked="0"/>
    </xf>
    <xf numFmtId="164" fontId="8" fillId="0" borderId="528" xfId="0" applyNumberFormat="1" applyFont="1" applyBorder="1" applyAlignment="1" applyProtection="1">
      <alignment horizontal="center" vertical="center"/>
      <protection locked="0"/>
    </xf>
    <xf numFmtId="1" fontId="2" fillId="0" borderId="529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Hyperlink 2" xfId="3" xr:uid="{CB0A2474-3C7C-400A-B2A9-EA768549B641}"/>
    <cellStyle name="Normal" xfId="0" builtinId="0"/>
    <cellStyle name="Normal 2" xfId="2" xr:uid="{D51DBA55-E7F4-4F85-87AC-9C0D00ECCE79}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651A-AF94-4BF1-ACDE-DE565DC54F52}">
  <sheetPr codeName="Sheet268">
    <pageSetUpPr fitToPage="1"/>
  </sheetPr>
  <dimension ref="A1:Y186"/>
  <sheetViews>
    <sheetView tabSelected="1" zoomScaleNormal="100" workbookViewId="0">
      <pane ySplit="10" topLeftCell="A47" activePane="bottomLeft" state="frozen"/>
      <selection pane="bottomLeft"/>
    </sheetView>
  </sheetViews>
  <sheetFormatPr defaultRowHeight="15" x14ac:dyDescent="0.25"/>
  <cols>
    <col min="1" max="2" width="23.7109375" customWidth="1"/>
    <col min="3" max="3" width="17.7109375" customWidth="1"/>
    <col min="4" max="4" width="11.7109375" customWidth="1"/>
    <col min="5" max="6" width="16.7109375" customWidth="1"/>
    <col min="7" max="15" width="11.7109375" customWidth="1"/>
    <col min="16" max="24" width="10.7109375" customWidth="1"/>
    <col min="25" max="25" width="12.7109375" customWidth="1"/>
  </cols>
  <sheetData>
    <row r="1" spans="1:25" ht="15" customHeight="1" x14ac:dyDescent="0.25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43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13133989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8162544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176170634.33333334</v>
      </c>
      <c r="C7" s="12"/>
      <c r="D7" s="12"/>
      <c r="E7" s="12"/>
      <c r="F7" s="12"/>
      <c r="G7" s="12"/>
      <c r="H7" s="13"/>
    </row>
    <row r="8" spans="1:25" ht="15" customHeight="1" x14ac:dyDescent="0.25"/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0</v>
      </c>
      <c r="H11" s="33">
        <v>0</v>
      </c>
      <c r="I11" s="33">
        <v>166076</v>
      </c>
      <c r="J11" s="33">
        <v>671692</v>
      </c>
      <c r="K11" s="33">
        <v>0</v>
      </c>
      <c r="L11" s="33">
        <v>0</v>
      </c>
      <c r="M11" s="33">
        <v>0</v>
      </c>
      <c r="N11" s="32">
        <v>47328</v>
      </c>
      <c r="O11" s="34" t="s">
        <v>40</v>
      </c>
      <c r="P11" s="35"/>
      <c r="Q11" s="35"/>
      <c r="R11" s="35"/>
      <c r="S11" s="35"/>
      <c r="T11" s="35"/>
      <c r="U11" s="35"/>
      <c r="V11" s="35"/>
      <c r="W11" s="35" t="s">
        <v>40</v>
      </c>
      <c r="X11" s="36">
        <f t="shared" ref="X11:X74" si="0">SUM(P11:W11)</f>
        <v>0</v>
      </c>
      <c r="Y11" s="37">
        <f t="shared" ref="Y11:Y74" si="1">SUM(G11:N11)</f>
        <v>885096</v>
      </c>
    </row>
    <row r="12" spans="1:25" x14ac:dyDescent="0.25">
      <c r="A12" s="29" t="s">
        <v>44</v>
      </c>
      <c r="B12" s="29" t="s">
        <v>45</v>
      </c>
      <c r="C12" s="30" t="s">
        <v>46</v>
      </c>
      <c r="D12" s="30">
        <v>2026</v>
      </c>
      <c r="E12" s="30" t="s">
        <v>39</v>
      </c>
      <c r="F12" s="31" t="s">
        <v>40</v>
      </c>
      <c r="G12" s="32">
        <v>0</v>
      </c>
      <c r="H12" s="33">
        <v>0</v>
      </c>
      <c r="I12" s="33">
        <v>434872</v>
      </c>
      <c r="J12" s="33">
        <v>331871</v>
      </c>
      <c r="K12" s="33">
        <v>0</v>
      </c>
      <c r="L12" s="33">
        <v>0</v>
      </c>
      <c r="M12" s="33">
        <v>0</v>
      </c>
      <c r="N12" s="32">
        <v>41876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 t="s">
        <v>40</v>
      </c>
      <c r="X12" s="36">
        <f t="shared" si="0"/>
        <v>0</v>
      </c>
      <c r="Y12" s="37">
        <f t="shared" si="1"/>
        <v>808619</v>
      </c>
    </row>
    <row r="13" spans="1:25" x14ac:dyDescent="0.25">
      <c r="A13" s="29" t="s">
        <v>47</v>
      </c>
      <c r="B13" s="29" t="s">
        <v>48</v>
      </c>
      <c r="C13" s="30" t="s">
        <v>49</v>
      </c>
      <c r="D13" s="30">
        <v>2026</v>
      </c>
      <c r="E13" s="30" t="s">
        <v>39</v>
      </c>
      <c r="F13" s="38" t="s">
        <v>40</v>
      </c>
      <c r="G13" s="39">
        <v>0</v>
      </c>
      <c r="H13" s="33">
        <v>635664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9">
        <v>28503</v>
      </c>
      <c r="O13" s="34" t="s">
        <v>443</v>
      </c>
      <c r="P13" s="35">
        <v>0</v>
      </c>
      <c r="Q13" s="35">
        <v>34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40">
        <f t="shared" si="0"/>
        <v>34</v>
      </c>
      <c r="Y13" s="37">
        <f t="shared" si="1"/>
        <v>664167</v>
      </c>
    </row>
    <row r="14" spans="1:25" x14ac:dyDescent="0.25">
      <c r="A14" s="29" t="s">
        <v>50</v>
      </c>
      <c r="B14" s="29" t="s">
        <v>51</v>
      </c>
      <c r="C14" s="30" t="s">
        <v>52</v>
      </c>
      <c r="D14" s="30">
        <v>2026</v>
      </c>
      <c r="E14" s="30" t="s">
        <v>39</v>
      </c>
      <c r="F14" s="41" t="s">
        <v>40</v>
      </c>
      <c r="G14" s="42">
        <v>0</v>
      </c>
      <c r="H14" s="33">
        <v>0</v>
      </c>
      <c r="I14" s="33">
        <v>64195</v>
      </c>
      <c r="J14" s="33">
        <v>43189</v>
      </c>
      <c r="K14" s="33">
        <v>0</v>
      </c>
      <c r="L14" s="33">
        <v>0</v>
      </c>
      <c r="M14" s="33">
        <v>0</v>
      </c>
      <c r="N14" s="42">
        <v>6649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 t="s">
        <v>40</v>
      </c>
      <c r="X14" s="43">
        <f t="shared" si="0"/>
        <v>0</v>
      </c>
      <c r="Y14" s="37">
        <f t="shared" si="1"/>
        <v>114033</v>
      </c>
    </row>
    <row r="15" spans="1:25" x14ac:dyDescent="0.25">
      <c r="A15" s="29" t="s">
        <v>53</v>
      </c>
      <c r="B15" s="29" t="s">
        <v>54</v>
      </c>
      <c r="C15" s="30" t="s">
        <v>55</v>
      </c>
      <c r="D15" s="30">
        <v>2026</v>
      </c>
      <c r="E15" s="30" t="s">
        <v>56</v>
      </c>
      <c r="F15" s="44" t="s">
        <v>40</v>
      </c>
      <c r="G15" s="45">
        <v>86112</v>
      </c>
      <c r="H15" s="33">
        <v>0</v>
      </c>
      <c r="I15" s="33">
        <v>725830</v>
      </c>
      <c r="J15" s="33">
        <v>136542</v>
      </c>
      <c r="K15" s="33">
        <v>0</v>
      </c>
      <c r="L15" s="33">
        <v>0</v>
      </c>
      <c r="M15" s="33">
        <v>0</v>
      </c>
      <c r="N15" s="45">
        <v>64276</v>
      </c>
      <c r="O15" s="34" t="s">
        <v>40</v>
      </c>
      <c r="P15" s="35"/>
      <c r="Q15" s="35"/>
      <c r="R15" s="35"/>
      <c r="S15" s="35"/>
      <c r="T15" s="35"/>
      <c r="U15" s="35"/>
      <c r="V15" s="35"/>
      <c r="W15" s="35" t="s">
        <v>40</v>
      </c>
      <c r="X15" s="46">
        <f t="shared" si="0"/>
        <v>0</v>
      </c>
      <c r="Y15" s="37">
        <f t="shared" si="1"/>
        <v>1012760</v>
      </c>
    </row>
    <row r="16" spans="1:25" x14ac:dyDescent="0.25">
      <c r="A16" s="29" t="s">
        <v>47</v>
      </c>
      <c r="B16" s="29" t="s">
        <v>57</v>
      </c>
      <c r="C16" s="30" t="s">
        <v>58</v>
      </c>
      <c r="D16" s="30">
        <v>2026</v>
      </c>
      <c r="E16" s="30" t="s">
        <v>39</v>
      </c>
      <c r="F16" s="47" t="s">
        <v>40</v>
      </c>
      <c r="G16" s="48">
        <v>0</v>
      </c>
      <c r="H16" s="33">
        <v>7549392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48">
        <v>306207</v>
      </c>
      <c r="O16" s="34" t="s">
        <v>443</v>
      </c>
      <c r="P16" s="35">
        <v>15</v>
      </c>
      <c r="Q16" s="35">
        <v>319</v>
      </c>
      <c r="R16" s="35">
        <v>0</v>
      </c>
      <c r="S16" s="35">
        <v>42</v>
      </c>
      <c r="T16" s="35">
        <v>0</v>
      </c>
      <c r="U16" s="35">
        <v>0</v>
      </c>
      <c r="V16" s="35">
        <v>0</v>
      </c>
      <c r="W16" s="35">
        <v>0</v>
      </c>
      <c r="X16" s="49">
        <f t="shared" si="0"/>
        <v>376</v>
      </c>
      <c r="Y16" s="37">
        <f t="shared" si="1"/>
        <v>7855599</v>
      </c>
    </row>
    <row r="17" spans="1:25" x14ac:dyDescent="0.25">
      <c r="A17" s="29" t="s">
        <v>47</v>
      </c>
      <c r="B17" s="29" t="s">
        <v>59</v>
      </c>
      <c r="C17" s="30" t="s">
        <v>60</v>
      </c>
      <c r="D17" s="30">
        <v>2026</v>
      </c>
      <c r="E17" s="30" t="s">
        <v>39</v>
      </c>
      <c r="F17" s="50" t="s">
        <v>40</v>
      </c>
      <c r="G17" s="51">
        <v>0</v>
      </c>
      <c r="H17" s="33">
        <v>1752336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51">
        <v>74369</v>
      </c>
      <c r="O17" s="34" t="s">
        <v>443</v>
      </c>
      <c r="P17" s="35">
        <v>0</v>
      </c>
      <c r="Q17" s="35">
        <v>86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52">
        <f t="shared" si="0"/>
        <v>86</v>
      </c>
      <c r="Y17" s="37">
        <f t="shared" si="1"/>
        <v>1826705</v>
      </c>
    </row>
    <row r="18" spans="1:25" x14ac:dyDescent="0.25">
      <c r="A18" s="29" t="s">
        <v>61</v>
      </c>
      <c r="B18" s="29" t="s">
        <v>62</v>
      </c>
      <c r="C18" s="30" t="s">
        <v>63</v>
      </c>
      <c r="D18" s="30">
        <v>2026</v>
      </c>
      <c r="E18" s="30" t="s">
        <v>39</v>
      </c>
      <c r="F18" s="53" t="s">
        <v>40</v>
      </c>
      <c r="G18" s="54">
        <v>0</v>
      </c>
      <c r="H18" s="33">
        <v>0</v>
      </c>
      <c r="I18" s="33">
        <v>429222</v>
      </c>
      <c r="J18" s="33">
        <v>1064477</v>
      </c>
      <c r="K18" s="33">
        <v>0</v>
      </c>
      <c r="L18" s="33">
        <v>0</v>
      </c>
      <c r="M18" s="33">
        <v>0</v>
      </c>
      <c r="N18" s="54">
        <v>66263</v>
      </c>
      <c r="O18" s="34" t="s">
        <v>40</v>
      </c>
      <c r="P18" s="35"/>
      <c r="Q18" s="35"/>
      <c r="R18" s="35"/>
      <c r="S18" s="35"/>
      <c r="T18" s="35"/>
      <c r="U18" s="35"/>
      <c r="V18" s="35"/>
      <c r="W18" s="35" t="s">
        <v>40</v>
      </c>
      <c r="X18" s="55">
        <f t="shared" si="0"/>
        <v>0</v>
      </c>
      <c r="Y18" s="37">
        <f t="shared" si="1"/>
        <v>1559962</v>
      </c>
    </row>
    <row r="19" spans="1:25" x14ac:dyDescent="0.25">
      <c r="A19" s="29" t="s">
        <v>64</v>
      </c>
      <c r="B19" s="29" t="s">
        <v>65</v>
      </c>
      <c r="C19" s="30" t="s">
        <v>66</v>
      </c>
      <c r="D19" s="30">
        <v>2026</v>
      </c>
      <c r="E19" s="30" t="s">
        <v>39</v>
      </c>
      <c r="F19" s="56" t="s">
        <v>40</v>
      </c>
      <c r="G19" s="57">
        <v>0</v>
      </c>
      <c r="H19" s="33">
        <v>1494420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57">
        <v>56923</v>
      </c>
      <c r="O19" s="34" t="s">
        <v>444</v>
      </c>
      <c r="P19" s="35">
        <v>0</v>
      </c>
      <c r="Q19" s="35">
        <v>15</v>
      </c>
      <c r="R19" s="35">
        <v>28</v>
      </c>
      <c r="S19" s="35">
        <v>15</v>
      </c>
      <c r="T19" s="35">
        <v>0</v>
      </c>
      <c r="U19" s="35">
        <v>0</v>
      </c>
      <c r="V19" s="35">
        <v>0</v>
      </c>
      <c r="W19" s="35">
        <v>0</v>
      </c>
      <c r="X19" s="58">
        <f t="shared" si="0"/>
        <v>58</v>
      </c>
      <c r="Y19" s="37">
        <f t="shared" si="1"/>
        <v>1551343</v>
      </c>
    </row>
    <row r="20" spans="1:25" x14ac:dyDescent="0.25">
      <c r="A20" s="29" t="s">
        <v>61</v>
      </c>
      <c r="B20" s="29" t="s">
        <v>67</v>
      </c>
      <c r="C20" s="30" t="s">
        <v>68</v>
      </c>
      <c r="D20" s="30">
        <v>2026</v>
      </c>
      <c r="E20" s="30" t="s">
        <v>39</v>
      </c>
      <c r="F20" s="59" t="s">
        <v>40</v>
      </c>
      <c r="G20" s="60">
        <v>435504</v>
      </c>
      <c r="H20" s="33">
        <v>0</v>
      </c>
      <c r="I20" s="33">
        <v>52224</v>
      </c>
      <c r="J20" s="33">
        <v>414202</v>
      </c>
      <c r="K20" s="33">
        <v>0</v>
      </c>
      <c r="L20" s="33">
        <v>0</v>
      </c>
      <c r="M20" s="33">
        <v>0</v>
      </c>
      <c r="N20" s="60">
        <v>35333</v>
      </c>
      <c r="O20" s="34" t="s">
        <v>40</v>
      </c>
      <c r="P20" s="35"/>
      <c r="Q20" s="35"/>
      <c r="R20" s="35"/>
      <c r="S20" s="35"/>
      <c r="T20" s="35"/>
      <c r="U20" s="35"/>
      <c r="V20" s="35"/>
      <c r="W20" s="35" t="s">
        <v>40</v>
      </c>
      <c r="X20" s="61">
        <f t="shared" si="0"/>
        <v>0</v>
      </c>
      <c r="Y20" s="37">
        <f t="shared" si="1"/>
        <v>937263</v>
      </c>
    </row>
    <row r="21" spans="1:25" x14ac:dyDescent="0.25">
      <c r="A21" s="29" t="s">
        <v>36</v>
      </c>
      <c r="B21" s="29" t="s">
        <v>69</v>
      </c>
      <c r="C21" s="30" t="s">
        <v>70</v>
      </c>
      <c r="D21" s="30">
        <v>2026</v>
      </c>
      <c r="E21" s="30" t="s">
        <v>56</v>
      </c>
      <c r="F21" s="62" t="s">
        <v>40</v>
      </c>
      <c r="G21" s="63">
        <v>0</v>
      </c>
      <c r="H21" s="33">
        <v>0</v>
      </c>
      <c r="I21" s="33">
        <v>302953</v>
      </c>
      <c r="J21" s="33">
        <v>263900</v>
      </c>
      <c r="K21" s="33">
        <v>0</v>
      </c>
      <c r="L21" s="33">
        <v>0</v>
      </c>
      <c r="M21" s="33">
        <v>0</v>
      </c>
      <c r="N21" s="63">
        <v>38865</v>
      </c>
      <c r="O21" s="34" t="s">
        <v>40</v>
      </c>
      <c r="P21" s="35"/>
      <c r="Q21" s="35"/>
      <c r="R21" s="35"/>
      <c r="S21" s="35"/>
      <c r="T21" s="35"/>
      <c r="U21" s="35"/>
      <c r="V21" s="35"/>
      <c r="W21" s="35" t="s">
        <v>40</v>
      </c>
      <c r="X21" s="64">
        <f t="shared" si="0"/>
        <v>0</v>
      </c>
      <c r="Y21" s="37">
        <f t="shared" si="1"/>
        <v>605718</v>
      </c>
    </row>
    <row r="22" spans="1:25" x14ac:dyDescent="0.25">
      <c r="A22" s="29" t="s">
        <v>47</v>
      </c>
      <c r="B22" s="29" t="s">
        <v>71</v>
      </c>
      <c r="C22" s="30" t="s">
        <v>72</v>
      </c>
      <c r="D22" s="30">
        <v>2026</v>
      </c>
      <c r="E22" s="30" t="s">
        <v>39</v>
      </c>
      <c r="F22" s="65" t="s">
        <v>40</v>
      </c>
      <c r="G22" s="66">
        <v>0</v>
      </c>
      <c r="H22" s="33">
        <v>865536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66">
        <v>38833</v>
      </c>
      <c r="O22" s="34" t="s">
        <v>443</v>
      </c>
      <c r="P22" s="35">
        <v>0</v>
      </c>
      <c r="Q22" s="35">
        <v>46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67">
        <f t="shared" si="0"/>
        <v>46</v>
      </c>
      <c r="Y22" s="37">
        <f t="shared" si="1"/>
        <v>904369</v>
      </c>
    </row>
    <row r="23" spans="1:25" x14ac:dyDescent="0.25">
      <c r="A23" s="29" t="s">
        <v>73</v>
      </c>
      <c r="B23" s="29" t="s">
        <v>74</v>
      </c>
      <c r="C23" s="30" t="s">
        <v>75</v>
      </c>
      <c r="D23" s="30">
        <v>2026</v>
      </c>
      <c r="E23" s="30" t="s">
        <v>39</v>
      </c>
      <c r="F23" s="68" t="s">
        <v>40</v>
      </c>
      <c r="G23" s="69">
        <v>26677</v>
      </c>
      <c r="H23" s="33">
        <v>0</v>
      </c>
      <c r="I23" s="33">
        <v>10275</v>
      </c>
      <c r="J23" s="33">
        <v>1624</v>
      </c>
      <c r="K23" s="33">
        <v>0</v>
      </c>
      <c r="L23" s="33">
        <v>0</v>
      </c>
      <c r="M23" s="33">
        <v>0</v>
      </c>
      <c r="N23" s="69">
        <v>1766</v>
      </c>
      <c r="O23" s="34" t="s">
        <v>40</v>
      </c>
      <c r="P23" s="35"/>
      <c r="Q23" s="35"/>
      <c r="R23" s="35"/>
      <c r="S23" s="35"/>
      <c r="T23" s="35"/>
      <c r="U23" s="35"/>
      <c r="V23" s="35"/>
      <c r="W23" s="35" t="s">
        <v>40</v>
      </c>
      <c r="X23" s="70">
        <f t="shared" si="0"/>
        <v>0</v>
      </c>
      <c r="Y23" s="37">
        <f t="shared" si="1"/>
        <v>40342</v>
      </c>
    </row>
    <row r="24" spans="1:25" x14ac:dyDescent="0.25">
      <c r="A24" s="29" t="s">
        <v>76</v>
      </c>
      <c r="B24" s="29" t="s">
        <v>77</v>
      </c>
      <c r="C24" s="30" t="s">
        <v>78</v>
      </c>
      <c r="D24" s="30">
        <v>2026</v>
      </c>
      <c r="E24" s="30" t="s">
        <v>39</v>
      </c>
      <c r="F24" s="71" t="s">
        <v>40</v>
      </c>
      <c r="G24" s="72">
        <v>0</v>
      </c>
      <c r="H24" s="33">
        <v>0</v>
      </c>
      <c r="I24" s="33">
        <v>266419</v>
      </c>
      <c r="J24" s="33">
        <v>395987</v>
      </c>
      <c r="K24" s="33">
        <v>0</v>
      </c>
      <c r="L24" s="33">
        <v>0</v>
      </c>
      <c r="M24" s="33">
        <v>0</v>
      </c>
      <c r="N24" s="72">
        <v>32798</v>
      </c>
      <c r="O24" s="34" t="s">
        <v>40</v>
      </c>
      <c r="P24" s="35"/>
      <c r="Q24" s="35"/>
      <c r="R24" s="35"/>
      <c r="S24" s="35"/>
      <c r="T24" s="35"/>
      <c r="U24" s="35"/>
      <c r="V24" s="35"/>
      <c r="W24" s="35" t="s">
        <v>40</v>
      </c>
      <c r="X24" s="73">
        <f t="shared" si="0"/>
        <v>0</v>
      </c>
      <c r="Y24" s="37">
        <f t="shared" si="1"/>
        <v>695204</v>
      </c>
    </row>
    <row r="25" spans="1:25" x14ac:dyDescent="0.25">
      <c r="A25" s="29" t="s">
        <v>76</v>
      </c>
      <c r="B25" s="29" t="s">
        <v>79</v>
      </c>
      <c r="C25" s="30" t="s">
        <v>80</v>
      </c>
      <c r="D25" s="30">
        <v>2026</v>
      </c>
      <c r="E25" s="30" t="s">
        <v>39</v>
      </c>
      <c r="F25" s="74" t="s">
        <v>40</v>
      </c>
      <c r="G25" s="75">
        <v>0</v>
      </c>
      <c r="H25" s="33">
        <v>0</v>
      </c>
      <c r="I25" s="33">
        <v>178550</v>
      </c>
      <c r="J25" s="33">
        <v>0</v>
      </c>
      <c r="K25" s="33">
        <v>0</v>
      </c>
      <c r="L25" s="33">
        <v>0</v>
      </c>
      <c r="M25" s="33">
        <v>0</v>
      </c>
      <c r="N25" s="75">
        <v>10579</v>
      </c>
      <c r="O25" s="34" t="s">
        <v>40</v>
      </c>
      <c r="P25" s="35"/>
      <c r="Q25" s="35"/>
      <c r="R25" s="35"/>
      <c r="S25" s="35"/>
      <c r="T25" s="35"/>
      <c r="U25" s="35"/>
      <c r="V25" s="35"/>
      <c r="W25" s="35" t="s">
        <v>40</v>
      </c>
      <c r="X25" s="76">
        <f t="shared" si="0"/>
        <v>0</v>
      </c>
      <c r="Y25" s="37">
        <f t="shared" si="1"/>
        <v>189129</v>
      </c>
    </row>
    <row r="26" spans="1:25" x14ac:dyDescent="0.25">
      <c r="A26" s="29" t="s">
        <v>81</v>
      </c>
      <c r="B26" s="29" t="s">
        <v>82</v>
      </c>
      <c r="C26" s="30" t="s">
        <v>83</v>
      </c>
      <c r="D26" s="30">
        <v>2026</v>
      </c>
      <c r="E26" s="30" t="s">
        <v>56</v>
      </c>
      <c r="F26" s="77" t="s">
        <v>40</v>
      </c>
      <c r="G26" s="78">
        <v>0</v>
      </c>
      <c r="H26" s="33">
        <v>0</v>
      </c>
      <c r="I26" s="33">
        <v>332146</v>
      </c>
      <c r="J26" s="33">
        <v>35486</v>
      </c>
      <c r="K26" s="33">
        <v>0</v>
      </c>
      <c r="L26" s="33">
        <v>0</v>
      </c>
      <c r="M26" s="33">
        <v>0</v>
      </c>
      <c r="N26" s="78">
        <v>24840</v>
      </c>
      <c r="O26" s="34" t="s">
        <v>40</v>
      </c>
      <c r="P26" s="35"/>
      <c r="Q26" s="35"/>
      <c r="R26" s="35"/>
      <c r="S26" s="35"/>
      <c r="T26" s="35"/>
      <c r="U26" s="35"/>
      <c r="V26" s="35"/>
      <c r="W26" s="35" t="s">
        <v>40</v>
      </c>
      <c r="X26" s="79">
        <f t="shared" si="0"/>
        <v>0</v>
      </c>
      <c r="Y26" s="37">
        <f t="shared" si="1"/>
        <v>392472</v>
      </c>
    </row>
    <row r="27" spans="1:25" x14ac:dyDescent="0.25">
      <c r="A27" s="29" t="s">
        <v>84</v>
      </c>
      <c r="B27" s="29" t="s">
        <v>85</v>
      </c>
      <c r="C27" s="30" t="s">
        <v>86</v>
      </c>
      <c r="D27" s="30">
        <v>2026</v>
      </c>
      <c r="E27" s="30" t="s">
        <v>39</v>
      </c>
      <c r="F27" s="80" t="s">
        <v>40</v>
      </c>
      <c r="G27" s="81">
        <v>0</v>
      </c>
      <c r="H27" s="33">
        <v>0</v>
      </c>
      <c r="I27" s="33">
        <v>83398</v>
      </c>
      <c r="J27" s="33">
        <v>34668</v>
      </c>
      <c r="K27" s="33">
        <v>0</v>
      </c>
      <c r="L27" s="33">
        <v>0</v>
      </c>
      <c r="M27" s="33">
        <v>0</v>
      </c>
      <c r="N27" s="81">
        <v>6931</v>
      </c>
      <c r="O27" s="34" t="s">
        <v>40</v>
      </c>
      <c r="P27" s="35"/>
      <c r="Q27" s="35"/>
      <c r="R27" s="35"/>
      <c r="S27" s="35"/>
      <c r="T27" s="35"/>
      <c r="U27" s="35"/>
      <c r="V27" s="35"/>
      <c r="W27" s="35" t="s">
        <v>40</v>
      </c>
      <c r="X27" s="82">
        <f t="shared" si="0"/>
        <v>0</v>
      </c>
      <c r="Y27" s="37">
        <f t="shared" si="1"/>
        <v>124997</v>
      </c>
    </row>
    <row r="28" spans="1:25" x14ac:dyDescent="0.25">
      <c r="A28" s="29" t="s">
        <v>87</v>
      </c>
      <c r="B28" s="29" t="s">
        <v>88</v>
      </c>
      <c r="C28" s="30" t="s">
        <v>89</v>
      </c>
      <c r="D28" s="30">
        <v>2026</v>
      </c>
      <c r="E28" s="30" t="s">
        <v>39</v>
      </c>
      <c r="F28" s="83" t="s">
        <v>40</v>
      </c>
      <c r="G28" s="84">
        <v>0</v>
      </c>
      <c r="H28" s="33">
        <v>0</v>
      </c>
      <c r="I28" s="33">
        <v>158753</v>
      </c>
      <c r="J28" s="33">
        <v>280940</v>
      </c>
      <c r="K28" s="33">
        <v>0</v>
      </c>
      <c r="L28" s="33">
        <v>0</v>
      </c>
      <c r="M28" s="33">
        <v>0</v>
      </c>
      <c r="N28" s="84">
        <v>38945</v>
      </c>
      <c r="O28" s="34" t="s">
        <v>40</v>
      </c>
      <c r="P28" s="35"/>
      <c r="Q28" s="35"/>
      <c r="R28" s="35"/>
      <c r="S28" s="35"/>
      <c r="T28" s="35"/>
      <c r="U28" s="35"/>
      <c r="V28" s="35"/>
      <c r="W28" s="35" t="s">
        <v>40</v>
      </c>
      <c r="X28" s="85">
        <f t="shared" si="0"/>
        <v>0</v>
      </c>
      <c r="Y28" s="37">
        <f t="shared" si="1"/>
        <v>478638</v>
      </c>
    </row>
    <row r="29" spans="1:25" x14ac:dyDescent="0.25">
      <c r="A29" s="29" t="s">
        <v>90</v>
      </c>
      <c r="B29" s="29" t="s">
        <v>91</v>
      </c>
      <c r="C29" s="30" t="s">
        <v>92</v>
      </c>
      <c r="D29" s="30">
        <v>2026</v>
      </c>
      <c r="E29" s="30" t="s">
        <v>39</v>
      </c>
      <c r="F29" s="86" t="s">
        <v>40</v>
      </c>
      <c r="G29" s="87">
        <v>0</v>
      </c>
      <c r="H29" s="33">
        <v>0</v>
      </c>
      <c r="I29" s="33">
        <v>331575</v>
      </c>
      <c r="J29" s="33">
        <v>64054</v>
      </c>
      <c r="K29" s="33">
        <v>0</v>
      </c>
      <c r="L29" s="33">
        <v>0</v>
      </c>
      <c r="M29" s="33">
        <v>0</v>
      </c>
      <c r="N29" s="87">
        <v>26531</v>
      </c>
      <c r="O29" s="34" t="s">
        <v>40</v>
      </c>
      <c r="P29" s="35"/>
      <c r="Q29" s="35"/>
      <c r="R29" s="35"/>
      <c r="S29" s="35"/>
      <c r="T29" s="35"/>
      <c r="U29" s="35"/>
      <c r="V29" s="35"/>
      <c r="W29" s="35" t="s">
        <v>40</v>
      </c>
      <c r="X29" s="88">
        <f t="shared" si="0"/>
        <v>0</v>
      </c>
      <c r="Y29" s="37">
        <f t="shared" si="1"/>
        <v>422160</v>
      </c>
    </row>
    <row r="30" spans="1:25" x14ac:dyDescent="0.25">
      <c r="A30" s="29" t="s">
        <v>93</v>
      </c>
      <c r="B30" s="29" t="s">
        <v>94</v>
      </c>
      <c r="C30" s="30" t="s">
        <v>95</v>
      </c>
      <c r="D30" s="30">
        <v>2026</v>
      </c>
      <c r="E30" s="30" t="s">
        <v>39</v>
      </c>
      <c r="F30" s="89" t="s">
        <v>40</v>
      </c>
      <c r="G30" s="90">
        <v>0</v>
      </c>
      <c r="H30" s="33">
        <v>0</v>
      </c>
      <c r="I30" s="33">
        <v>132638</v>
      </c>
      <c r="J30" s="33">
        <v>0</v>
      </c>
      <c r="K30" s="33">
        <v>0</v>
      </c>
      <c r="L30" s="33">
        <v>0</v>
      </c>
      <c r="M30" s="33">
        <v>0</v>
      </c>
      <c r="N30" s="90">
        <v>8927</v>
      </c>
      <c r="O30" s="34" t="s">
        <v>40</v>
      </c>
      <c r="P30" s="35"/>
      <c r="Q30" s="35"/>
      <c r="R30" s="35"/>
      <c r="S30" s="35"/>
      <c r="T30" s="35"/>
      <c r="U30" s="35"/>
      <c r="V30" s="35"/>
      <c r="W30" s="35" t="s">
        <v>40</v>
      </c>
      <c r="X30" s="91">
        <f t="shared" si="0"/>
        <v>0</v>
      </c>
      <c r="Y30" s="37">
        <f t="shared" si="1"/>
        <v>141565</v>
      </c>
    </row>
    <row r="31" spans="1:25" x14ac:dyDescent="0.25">
      <c r="A31" s="29" t="s">
        <v>96</v>
      </c>
      <c r="B31" s="29" t="s">
        <v>97</v>
      </c>
      <c r="C31" s="30" t="s">
        <v>98</v>
      </c>
      <c r="D31" s="30">
        <v>2026</v>
      </c>
      <c r="E31" s="30" t="s">
        <v>39</v>
      </c>
      <c r="F31" s="92" t="s">
        <v>40</v>
      </c>
      <c r="G31" s="93">
        <v>0</v>
      </c>
      <c r="H31" s="33">
        <v>0</v>
      </c>
      <c r="I31" s="33">
        <v>103645</v>
      </c>
      <c r="J31" s="33">
        <v>114098</v>
      </c>
      <c r="K31" s="33">
        <v>0</v>
      </c>
      <c r="L31" s="33">
        <v>0</v>
      </c>
      <c r="M31" s="33">
        <v>0</v>
      </c>
      <c r="N31" s="93">
        <v>11310</v>
      </c>
      <c r="O31" s="34" t="s">
        <v>40</v>
      </c>
      <c r="P31" s="35"/>
      <c r="Q31" s="35"/>
      <c r="R31" s="35"/>
      <c r="S31" s="35"/>
      <c r="T31" s="35"/>
      <c r="U31" s="35"/>
      <c r="V31" s="35"/>
      <c r="W31" s="35" t="s">
        <v>40</v>
      </c>
      <c r="X31" s="94">
        <f t="shared" si="0"/>
        <v>0</v>
      </c>
      <c r="Y31" s="37">
        <f t="shared" si="1"/>
        <v>229053</v>
      </c>
    </row>
    <row r="32" spans="1:25" x14ac:dyDescent="0.25">
      <c r="A32" s="29" t="s">
        <v>50</v>
      </c>
      <c r="B32" s="29" t="s">
        <v>99</v>
      </c>
      <c r="C32" s="30" t="s">
        <v>100</v>
      </c>
      <c r="D32" s="30">
        <v>2026</v>
      </c>
      <c r="E32" s="30" t="s">
        <v>39</v>
      </c>
      <c r="F32" s="95" t="s">
        <v>40</v>
      </c>
      <c r="G32" s="96">
        <v>0</v>
      </c>
      <c r="H32" s="33">
        <v>0</v>
      </c>
      <c r="I32" s="33">
        <v>202948</v>
      </c>
      <c r="J32" s="33">
        <v>37906</v>
      </c>
      <c r="K32" s="33">
        <v>0</v>
      </c>
      <c r="L32" s="33">
        <v>0</v>
      </c>
      <c r="M32" s="33">
        <v>0</v>
      </c>
      <c r="N32" s="96">
        <v>16446</v>
      </c>
      <c r="O32" s="34" t="s">
        <v>40</v>
      </c>
      <c r="P32" s="35"/>
      <c r="Q32" s="35"/>
      <c r="R32" s="35"/>
      <c r="S32" s="35"/>
      <c r="T32" s="35"/>
      <c r="U32" s="35"/>
      <c r="V32" s="35"/>
      <c r="W32" s="35" t="s">
        <v>40</v>
      </c>
      <c r="X32" s="97">
        <f t="shared" si="0"/>
        <v>0</v>
      </c>
      <c r="Y32" s="37">
        <f t="shared" si="1"/>
        <v>257300</v>
      </c>
    </row>
    <row r="33" spans="1:25" x14ac:dyDescent="0.25">
      <c r="A33" s="29" t="s">
        <v>84</v>
      </c>
      <c r="B33" s="29" t="s">
        <v>101</v>
      </c>
      <c r="C33" s="30" t="s">
        <v>102</v>
      </c>
      <c r="D33" s="30">
        <v>2026</v>
      </c>
      <c r="E33" s="30" t="s">
        <v>39</v>
      </c>
      <c r="F33" s="98" t="s">
        <v>40</v>
      </c>
      <c r="G33" s="99">
        <v>0</v>
      </c>
      <c r="H33" s="33">
        <v>0</v>
      </c>
      <c r="I33" s="33">
        <v>202176</v>
      </c>
      <c r="J33" s="33">
        <v>39811</v>
      </c>
      <c r="K33" s="33">
        <v>0</v>
      </c>
      <c r="L33" s="33">
        <v>0</v>
      </c>
      <c r="M33" s="33">
        <v>0</v>
      </c>
      <c r="N33" s="99">
        <v>15121</v>
      </c>
      <c r="O33" s="34" t="s">
        <v>40</v>
      </c>
      <c r="P33" s="35"/>
      <c r="Q33" s="35"/>
      <c r="R33" s="35"/>
      <c r="S33" s="35"/>
      <c r="T33" s="35"/>
      <c r="U33" s="35"/>
      <c r="V33" s="35"/>
      <c r="W33" s="35" t="s">
        <v>40</v>
      </c>
      <c r="X33" s="100">
        <f t="shared" si="0"/>
        <v>0</v>
      </c>
      <c r="Y33" s="37">
        <f t="shared" si="1"/>
        <v>257108</v>
      </c>
    </row>
    <row r="34" spans="1:25" x14ac:dyDescent="0.25">
      <c r="A34" s="29" t="s">
        <v>103</v>
      </c>
      <c r="B34" s="29" t="s">
        <v>104</v>
      </c>
      <c r="C34" s="30" t="s">
        <v>105</v>
      </c>
      <c r="D34" s="30">
        <v>2026</v>
      </c>
      <c r="E34" s="30" t="s">
        <v>39</v>
      </c>
      <c r="F34" s="101" t="s">
        <v>40</v>
      </c>
      <c r="G34" s="102">
        <v>0</v>
      </c>
      <c r="H34" s="33">
        <v>0</v>
      </c>
      <c r="I34" s="33">
        <v>884000</v>
      </c>
      <c r="J34" s="33">
        <v>1305758</v>
      </c>
      <c r="K34" s="33">
        <v>0</v>
      </c>
      <c r="L34" s="33">
        <v>0</v>
      </c>
      <c r="M34" s="33">
        <v>0</v>
      </c>
      <c r="N34" s="102">
        <v>85000</v>
      </c>
      <c r="O34" s="34" t="s">
        <v>40</v>
      </c>
      <c r="P34" s="35"/>
      <c r="Q34" s="35"/>
      <c r="R34" s="35"/>
      <c r="S34" s="35"/>
      <c r="T34" s="35"/>
      <c r="U34" s="35"/>
      <c r="V34" s="35"/>
      <c r="W34" s="35" t="s">
        <v>40</v>
      </c>
      <c r="X34" s="103">
        <f t="shared" si="0"/>
        <v>0</v>
      </c>
      <c r="Y34" s="37">
        <f t="shared" si="1"/>
        <v>2274758</v>
      </c>
    </row>
    <row r="35" spans="1:25" x14ac:dyDescent="0.25">
      <c r="A35" s="29" t="s">
        <v>73</v>
      </c>
      <c r="B35" s="29" t="s">
        <v>106</v>
      </c>
      <c r="C35" s="30" t="s">
        <v>107</v>
      </c>
      <c r="D35" s="30">
        <v>2026</v>
      </c>
      <c r="E35" s="30" t="s">
        <v>39</v>
      </c>
      <c r="F35" s="104" t="s">
        <v>40</v>
      </c>
      <c r="G35" s="105">
        <v>808832</v>
      </c>
      <c r="H35" s="33">
        <v>0</v>
      </c>
      <c r="I35" s="33">
        <v>182280</v>
      </c>
      <c r="J35" s="33">
        <v>42343</v>
      </c>
      <c r="K35" s="33">
        <v>0</v>
      </c>
      <c r="L35" s="33">
        <v>0</v>
      </c>
      <c r="M35" s="33">
        <v>0</v>
      </c>
      <c r="N35" s="105">
        <v>48976</v>
      </c>
      <c r="O35" s="34" t="s">
        <v>40</v>
      </c>
      <c r="P35" s="35"/>
      <c r="Q35" s="35"/>
      <c r="R35" s="35"/>
      <c r="S35" s="35"/>
      <c r="T35" s="35"/>
      <c r="U35" s="35"/>
      <c r="V35" s="35"/>
      <c r="W35" s="35" t="s">
        <v>40</v>
      </c>
      <c r="X35" s="106">
        <f t="shared" si="0"/>
        <v>0</v>
      </c>
      <c r="Y35" s="37">
        <f t="shared" si="1"/>
        <v>1082431</v>
      </c>
    </row>
    <row r="36" spans="1:25" x14ac:dyDescent="0.25">
      <c r="A36" s="29" t="s">
        <v>73</v>
      </c>
      <c r="B36" s="29" t="s">
        <v>108</v>
      </c>
      <c r="C36" s="30" t="s">
        <v>109</v>
      </c>
      <c r="D36" s="30">
        <v>2026</v>
      </c>
      <c r="E36" s="30" t="s">
        <v>39</v>
      </c>
      <c r="F36" s="107" t="s">
        <v>40</v>
      </c>
      <c r="G36" s="108">
        <v>0</v>
      </c>
      <c r="H36" s="33">
        <v>0</v>
      </c>
      <c r="I36" s="33">
        <v>92113</v>
      </c>
      <c r="J36" s="33">
        <v>58162</v>
      </c>
      <c r="K36" s="33">
        <v>0</v>
      </c>
      <c r="L36" s="33">
        <v>0</v>
      </c>
      <c r="M36" s="33">
        <v>0</v>
      </c>
      <c r="N36" s="108">
        <v>8708</v>
      </c>
      <c r="O36" s="34" t="s">
        <v>40</v>
      </c>
      <c r="P36" s="35"/>
      <c r="Q36" s="35"/>
      <c r="R36" s="35"/>
      <c r="S36" s="35"/>
      <c r="T36" s="35"/>
      <c r="U36" s="35"/>
      <c r="V36" s="35"/>
      <c r="W36" s="35" t="s">
        <v>40</v>
      </c>
      <c r="X36" s="109">
        <f t="shared" si="0"/>
        <v>0</v>
      </c>
      <c r="Y36" s="37">
        <f t="shared" si="1"/>
        <v>158983</v>
      </c>
    </row>
    <row r="37" spans="1:25" x14ac:dyDescent="0.25">
      <c r="A37" s="29" t="s">
        <v>76</v>
      </c>
      <c r="B37" s="29" t="s">
        <v>110</v>
      </c>
      <c r="C37" s="30" t="s">
        <v>111</v>
      </c>
      <c r="D37" s="30">
        <v>2026</v>
      </c>
      <c r="E37" s="30" t="s">
        <v>39</v>
      </c>
      <c r="F37" s="110" t="s">
        <v>40</v>
      </c>
      <c r="G37" s="111">
        <v>0</v>
      </c>
      <c r="H37" s="33">
        <v>0</v>
      </c>
      <c r="I37" s="33">
        <v>282691</v>
      </c>
      <c r="J37" s="33">
        <v>0</v>
      </c>
      <c r="K37" s="33">
        <v>0</v>
      </c>
      <c r="L37" s="33">
        <v>0</v>
      </c>
      <c r="M37" s="33">
        <v>0</v>
      </c>
      <c r="N37" s="111">
        <v>17707</v>
      </c>
      <c r="O37" s="34" t="s">
        <v>40</v>
      </c>
      <c r="P37" s="35"/>
      <c r="Q37" s="35"/>
      <c r="R37" s="35"/>
      <c r="S37" s="35"/>
      <c r="T37" s="35"/>
      <c r="U37" s="35"/>
      <c r="V37" s="35"/>
      <c r="W37" s="35" t="s">
        <v>40</v>
      </c>
      <c r="X37" s="112">
        <f t="shared" si="0"/>
        <v>0</v>
      </c>
      <c r="Y37" s="37">
        <f t="shared" si="1"/>
        <v>300398</v>
      </c>
    </row>
    <row r="38" spans="1:25" x14ac:dyDescent="0.25">
      <c r="A38" s="29" t="s">
        <v>112</v>
      </c>
      <c r="B38" s="29" t="s">
        <v>113</v>
      </c>
      <c r="C38" s="30" t="s">
        <v>114</v>
      </c>
      <c r="D38" s="30">
        <v>2026</v>
      </c>
      <c r="E38" s="30" t="s">
        <v>56</v>
      </c>
      <c r="F38" s="113" t="s">
        <v>40</v>
      </c>
      <c r="G38" s="114">
        <v>0</v>
      </c>
      <c r="H38" s="33">
        <v>0</v>
      </c>
      <c r="I38" s="33">
        <v>213771</v>
      </c>
      <c r="J38" s="33">
        <v>227504</v>
      </c>
      <c r="K38" s="33">
        <v>0</v>
      </c>
      <c r="L38" s="33">
        <v>0</v>
      </c>
      <c r="M38" s="33">
        <v>0</v>
      </c>
      <c r="N38" s="114">
        <v>32595</v>
      </c>
      <c r="O38" s="34" t="s">
        <v>40</v>
      </c>
      <c r="P38" s="35"/>
      <c r="Q38" s="35"/>
      <c r="R38" s="35"/>
      <c r="S38" s="35"/>
      <c r="T38" s="35"/>
      <c r="U38" s="35"/>
      <c r="V38" s="35"/>
      <c r="W38" s="35" t="s">
        <v>40</v>
      </c>
      <c r="X38" s="115">
        <f t="shared" si="0"/>
        <v>0</v>
      </c>
      <c r="Y38" s="37">
        <f t="shared" si="1"/>
        <v>473870</v>
      </c>
    </row>
    <row r="39" spans="1:25" x14ac:dyDescent="0.25">
      <c r="A39" s="29" t="s">
        <v>112</v>
      </c>
      <c r="B39" s="29" t="s">
        <v>115</v>
      </c>
      <c r="C39" s="30" t="s">
        <v>116</v>
      </c>
      <c r="D39" s="30">
        <v>2026</v>
      </c>
      <c r="E39" s="30" t="s">
        <v>39</v>
      </c>
      <c r="F39" s="116" t="s">
        <v>40</v>
      </c>
      <c r="G39" s="117">
        <v>0</v>
      </c>
      <c r="H39" s="33">
        <v>1327140</v>
      </c>
      <c r="I39" s="33">
        <v>657838</v>
      </c>
      <c r="J39" s="33">
        <v>0</v>
      </c>
      <c r="K39" s="33">
        <v>52000</v>
      </c>
      <c r="L39" s="33">
        <v>0</v>
      </c>
      <c r="M39" s="33">
        <v>0</v>
      </c>
      <c r="N39" s="117">
        <v>70611</v>
      </c>
      <c r="O39" s="34" t="s">
        <v>443</v>
      </c>
      <c r="P39" s="35">
        <v>0</v>
      </c>
      <c r="Q39" s="35">
        <v>0</v>
      </c>
      <c r="R39" s="35">
        <v>46</v>
      </c>
      <c r="S39" s="35">
        <v>4</v>
      </c>
      <c r="T39" s="35">
        <v>0</v>
      </c>
      <c r="U39" s="35">
        <v>1</v>
      </c>
      <c r="V39" s="35">
        <v>0</v>
      </c>
      <c r="W39" s="35">
        <v>0</v>
      </c>
      <c r="X39" s="118">
        <f t="shared" si="0"/>
        <v>51</v>
      </c>
      <c r="Y39" s="37">
        <f t="shared" si="1"/>
        <v>2107589</v>
      </c>
    </row>
    <row r="40" spans="1:25" x14ac:dyDescent="0.25">
      <c r="A40" s="29" t="s">
        <v>47</v>
      </c>
      <c r="B40" s="29" t="s">
        <v>117</v>
      </c>
      <c r="C40" s="30" t="s">
        <v>118</v>
      </c>
      <c r="D40" s="30">
        <v>2026</v>
      </c>
      <c r="E40" s="30" t="s">
        <v>39</v>
      </c>
      <c r="F40" s="119" t="s">
        <v>40</v>
      </c>
      <c r="G40" s="120">
        <v>0</v>
      </c>
      <c r="H40" s="33">
        <v>833400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120">
        <v>66720</v>
      </c>
      <c r="O40" s="34" t="s">
        <v>443</v>
      </c>
      <c r="P40" s="35">
        <v>0</v>
      </c>
      <c r="Q40" s="35">
        <v>50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121">
        <f t="shared" si="0"/>
        <v>50</v>
      </c>
      <c r="Y40" s="37">
        <f t="shared" si="1"/>
        <v>900120</v>
      </c>
    </row>
    <row r="41" spans="1:25" x14ac:dyDescent="0.25">
      <c r="A41" s="29" t="s">
        <v>119</v>
      </c>
      <c r="B41" s="29" t="s">
        <v>120</v>
      </c>
      <c r="C41" s="30" t="s">
        <v>121</v>
      </c>
      <c r="D41" s="30">
        <v>2026</v>
      </c>
      <c r="E41" s="30" t="s">
        <v>39</v>
      </c>
      <c r="F41" s="122" t="s">
        <v>40</v>
      </c>
      <c r="G41" s="123">
        <v>0</v>
      </c>
      <c r="H41" s="33">
        <v>0</v>
      </c>
      <c r="I41" s="33">
        <v>223699</v>
      </c>
      <c r="J41" s="33">
        <v>0</v>
      </c>
      <c r="K41" s="33">
        <v>0</v>
      </c>
      <c r="L41" s="33">
        <v>0</v>
      </c>
      <c r="M41" s="33">
        <v>0</v>
      </c>
      <c r="N41" s="123">
        <v>21509</v>
      </c>
      <c r="O41" s="34" t="s">
        <v>40</v>
      </c>
      <c r="P41" s="35"/>
      <c r="Q41" s="35"/>
      <c r="R41" s="35"/>
      <c r="S41" s="35"/>
      <c r="T41" s="35"/>
      <c r="U41" s="35"/>
      <c r="V41" s="35"/>
      <c r="W41" s="35" t="s">
        <v>40</v>
      </c>
      <c r="X41" s="124">
        <f t="shared" si="0"/>
        <v>0</v>
      </c>
      <c r="Y41" s="37">
        <f t="shared" si="1"/>
        <v>245208</v>
      </c>
    </row>
    <row r="42" spans="1:25" x14ac:dyDescent="0.25">
      <c r="A42" s="29" t="s">
        <v>122</v>
      </c>
      <c r="B42" s="29" t="s">
        <v>123</v>
      </c>
      <c r="C42" s="30" t="s">
        <v>124</v>
      </c>
      <c r="D42" s="30">
        <v>2026</v>
      </c>
      <c r="E42" s="30" t="s">
        <v>39</v>
      </c>
      <c r="F42" s="125" t="s">
        <v>40</v>
      </c>
      <c r="G42" s="126">
        <v>2353423</v>
      </c>
      <c r="H42" s="33">
        <v>0</v>
      </c>
      <c r="I42" s="33">
        <v>355940</v>
      </c>
      <c r="J42" s="33">
        <v>462715</v>
      </c>
      <c r="K42" s="33">
        <v>0</v>
      </c>
      <c r="L42" s="33">
        <v>0</v>
      </c>
      <c r="M42" s="33">
        <v>0</v>
      </c>
      <c r="N42" s="126">
        <v>138854</v>
      </c>
      <c r="O42" s="34" t="s">
        <v>40</v>
      </c>
      <c r="P42" s="35"/>
      <c r="Q42" s="35"/>
      <c r="R42" s="35"/>
      <c r="S42" s="35"/>
      <c r="T42" s="35"/>
      <c r="U42" s="35"/>
      <c r="V42" s="35"/>
      <c r="W42" s="35" t="s">
        <v>40</v>
      </c>
      <c r="X42" s="127">
        <f t="shared" si="0"/>
        <v>0</v>
      </c>
      <c r="Y42" s="37">
        <f t="shared" si="1"/>
        <v>3310932</v>
      </c>
    </row>
    <row r="43" spans="1:25" x14ac:dyDescent="0.25">
      <c r="A43" s="29" t="s">
        <v>76</v>
      </c>
      <c r="B43" s="29" t="s">
        <v>125</v>
      </c>
      <c r="C43" s="30" t="s">
        <v>126</v>
      </c>
      <c r="D43" s="30">
        <v>2026</v>
      </c>
      <c r="E43" s="30" t="s">
        <v>39</v>
      </c>
      <c r="F43" s="128" t="s">
        <v>40</v>
      </c>
      <c r="G43" s="129">
        <v>0</v>
      </c>
      <c r="H43" s="33">
        <v>0</v>
      </c>
      <c r="I43" s="33">
        <v>273099</v>
      </c>
      <c r="J43" s="33">
        <v>0</v>
      </c>
      <c r="K43" s="33">
        <v>0</v>
      </c>
      <c r="L43" s="33">
        <v>0</v>
      </c>
      <c r="M43" s="33">
        <v>0</v>
      </c>
      <c r="N43" s="129">
        <v>17640</v>
      </c>
      <c r="O43" s="34" t="s">
        <v>40</v>
      </c>
      <c r="P43" s="35"/>
      <c r="Q43" s="35"/>
      <c r="R43" s="35"/>
      <c r="S43" s="35"/>
      <c r="T43" s="35"/>
      <c r="U43" s="35"/>
      <c r="V43" s="35"/>
      <c r="W43" s="35" t="s">
        <v>40</v>
      </c>
      <c r="X43" s="130">
        <f t="shared" si="0"/>
        <v>0</v>
      </c>
      <c r="Y43" s="37">
        <f t="shared" si="1"/>
        <v>290739</v>
      </c>
    </row>
    <row r="44" spans="1:25" x14ac:dyDescent="0.25">
      <c r="A44" s="29" t="s">
        <v>96</v>
      </c>
      <c r="B44" s="29" t="s">
        <v>127</v>
      </c>
      <c r="C44" s="30" t="s">
        <v>128</v>
      </c>
      <c r="D44" s="30">
        <v>2026</v>
      </c>
      <c r="E44" s="30" t="s">
        <v>39</v>
      </c>
      <c r="F44" s="131" t="s">
        <v>40</v>
      </c>
      <c r="G44" s="132">
        <v>0</v>
      </c>
      <c r="H44" s="33">
        <v>73008</v>
      </c>
      <c r="I44" s="33">
        <v>237262</v>
      </c>
      <c r="J44" s="33">
        <v>0</v>
      </c>
      <c r="K44" s="33">
        <v>0</v>
      </c>
      <c r="L44" s="33">
        <v>0</v>
      </c>
      <c r="M44" s="33">
        <v>0</v>
      </c>
      <c r="N44" s="132">
        <v>18653</v>
      </c>
      <c r="O44" s="34" t="s">
        <v>443</v>
      </c>
      <c r="P44" s="35">
        <v>2</v>
      </c>
      <c r="Q44" s="35">
        <v>1</v>
      </c>
      <c r="R44" s="35">
        <v>1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133">
        <f t="shared" si="0"/>
        <v>4</v>
      </c>
      <c r="Y44" s="37">
        <f t="shared" si="1"/>
        <v>328923</v>
      </c>
    </row>
    <row r="45" spans="1:25" x14ac:dyDescent="0.25">
      <c r="A45" s="29" t="s">
        <v>129</v>
      </c>
      <c r="B45" s="29" t="s">
        <v>130</v>
      </c>
      <c r="C45" s="30" t="s">
        <v>131</v>
      </c>
      <c r="D45" s="30">
        <v>2026</v>
      </c>
      <c r="E45" s="30" t="s">
        <v>39</v>
      </c>
      <c r="F45" s="134" t="s">
        <v>40</v>
      </c>
      <c r="G45" s="135">
        <v>488823</v>
      </c>
      <c r="H45" s="33">
        <v>0</v>
      </c>
      <c r="I45" s="33">
        <v>62480</v>
      </c>
      <c r="J45" s="33">
        <v>41719</v>
      </c>
      <c r="K45" s="33">
        <v>0</v>
      </c>
      <c r="L45" s="33">
        <v>0</v>
      </c>
      <c r="M45" s="33">
        <v>0</v>
      </c>
      <c r="N45" s="135">
        <v>12829</v>
      </c>
      <c r="O45" s="34" t="s">
        <v>40</v>
      </c>
      <c r="P45" s="35"/>
      <c r="Q45" s="35"/>
      <c r="R45" s="35"/>
      <c r="S45" s="35"/>
      <c r="T45" s="35"/>
      <c r="U45" s="35"/>
      <c r="V45" s="35"/>
      <c r="W45" s="35" t="s">
        <v>40</v>
      </c>
      <c r="X45" s="136">
        <f t="shared" si="0"/>
        <v>0</v>
      </c>
      <c r="Y45" s="37">
        <f t="shared" si="1"/>
        <v>605851</v>
      </c>
    </row>
    <row r="46" spans="1:25" x14ac:dyDescent="0.25">
      <c r="A46" s="29" t="s">
        <v>73</v>
      </c>
      <c r="B46" s="29" t="s">
        <v>132</v>
      </c>
      <c r="C46" s="30" t="s">
        <v>133</v>
      </c>
      <c r="D46" s="30">
        <v>2026</v>
      </c>
      <c r="E46" s="30" t="s">
        <v>39</v>
      </c>
      <c r="F46" s="137" t="s">
        <v>40</v>
      </c>
      <c r="G46" s="138">
        <v>88734</v>
      </c>
      <c r="H46" s="33">
        <v>0</v>
      </c>
      <c r="I46" s="33">
        <v>114935</v>
      </c>
      <c r="J46" s="33">
        <v>19549</v>
      </c>
      <c r="K46" s="33">
        <v>0</v>
      </c>
      <c r="L46" s="33">
        <v>0</v>
      </c>
      <c r="M46" s="33">
        <v>0</v>
      </c>
      <c r="N46" s="138">
        <v>12457</v>
      </c>
      <c r="O46" s="34" t="s">
        <v>40</v>
      </c>
      <c r="P46" s="35"/>
      <c r="Q46" s="35"/>
      <c r="R46" s="35"/>
      <c r="S46" s="35"/>
      <c r="T46" s="35"/>
      <c r="U46" s="35"/>
      <c r="V46" s="35"/>
      <c r="W46" s="35" t="s">
        <v>40</v>
      </c>
      <c r="X46" s="139">
        <f t="shared" si="0"/>
        <v>0</v>
      </c>
      <c r="Y46" s="37">
        <f t="shared" si="1"/>
        <v>235675</v>
      </c>
    </row>
    <row r="47" spans="1:25" x14ac:dyDescent="0.25">
      <c r="A47" s="29" t="s">
        <v>134</v>
      </c>
      <c r="B47" s="29" t="s">
        <v>135</v>
      </c>
      <c r="C47" s="30" t="s">
        <v>136</v>
      </c>
      <c r="D47" s="30">
        <v>2026</v>
      </c>
      <c r="E47" s="30" t="s">
        <v>39</v>
      </c>
      <c r="F47" s="140" t="s">
        <v>40</v>
      </c>
      <c r="G47" s="141">
        <v>0</v>
      </c>
      <c r="H47" s="33">
        <v>0</v>
      </c>
      <c r="I47" s="33">
        <v>262080</v>
      </c>
      <c r="J47" s="33">
        <v>162982</v>
      </c>
      <c r="K47" s="33">
        <v>0</v>
      </c>
      <c r="L47" s="33">
        <v>0</v>
      </c>
      <c r="M47" s="33">
        <v>0</v>
      </c>
      <c r="N47" s="141">
        <v>23830</v>
      </c>
      <c r="O47" s="34" t="s">
        <v>40</v>
      </c>
      <c r="P47" s="35"/>
      <c r="Q47" s="35"/>
      <c r="R47" s="35"/>
      <c r="S47" s="35"/>
      <c r="T47" s="35"/>
      <c r="U47" s="35"/>
      <c r="V47" s="35"/>
      <c r="W47" s="35" t="s">
        <v>40</v>
      </c>
      <c r="X47" s="142">
        <f t="shared" si="0"/>
        <v>0</v>
      </c>
      <c r="Y47" s="37">
        <f t="shared" si="1"/>
        <v>448892</v>
      </c>
    </row>
    <row r="48" spans="1:25" x14ac:dyDescent="0.25">
      <c r="A48" s="29" t="s">
        <v>47</v>
      </c>
      <c r="B48" s="29" t="s">
        <v>137</v>
      </c>
      <c r="C48" s="30" t="s">
        <v>138</v>
      </c>
      <c r="D48" s="30">
        <v>2026</v>
      </c>
      <c r="E48" s="30" t="s">
        <v>39</v>
      </c>
      <c r="F48" s="143" t="s">
        <v>40</v>
      </c>
      <c r="G48" s="144">
        <v>0</v>
      </c>
      <c r="H48" s="33">
        <v>600096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144">
        <v>24219</v>
      </c>
      <c r="O48" s="34" t="s">
        <v>443</v>
      </c>
      <c r="P48" s="35">
        <v>0</v>
      </c>
      <c r="Q48" s="35">
        <v>38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145">
        <f t="shared" si="0"/>
        <v>38</v>
      </c>
      <c r="Y48" s="37">
        <f t="shared" si="1"/>
        <v>624315</v>
      </c>
    </row>
    <row r="49" spans="1:25" x14ac:dyDescent="0.25">
      <c r="A49" s="29" t="s">
        <v>139</v>
      </c>
      <c r="B49" s="29" t="s">
        <v>140</v>
      </c>
      <c r="C49" s="30" t="s">
        <v>141</v>
      </c>
      <c r="D49" s="30">
        <v>2026</v>
      </c>
      <c r="E49" s="30" t="s">
        <v>39</v>
      </c>
      <c r="F49" s="146" t="s">
        <v>40</v>
      </c>
      <c r="G49" s="147">
        <v>0</v>
      </c>
      <c r="H49" s="33">
        <v>0</v>
      </c>
      <c r="I49" s="33">
        <v>115180</v>
      </c>
      <c r="J49" s="33">
        <v>22680</v>
      </c>
      <c r="K49" s="33">
        <v>0</v>
      </c>
      <c r="L49" s="33">
        <v>0</v>
      </c>
      <c r="M49" s="33">
        <v>0</v>
      </c>
      <c r="N49" s="147">
        <v>8614</v>
      </c>
      <c r="O49" s="34" t="s">
        <v>40</v>
      </c>
      <c r="P49" s="35"/>
      <c r="Q49" s="35"/>
      <c r="R49" s="35"/>
      <c r="S49" s="35"/>
      <c r="T49" s="35"/>
      <c r="U49" s="35"/>
      <c r="V49" s="35"/>
      <c r="W49" s="35" t="s">
        <v>40</v>
      </c>
      <c r="X49" s="148">
        <f t="shared" si="0"/>
        <v>0</v>
      </c>
      <c r="Y49" s="37">
        <f t="shared" si="1"/>
        <v>146474</v>
      </c>
    </row>
    <row r="50" spans="1:25" x14ac:dyDescent="0.25">
      <c r="A50" s="29" t="s">
        <v>142</v>
      </c>
      <c r="B50" s="29" t="s">
        <v>143</v>
      </c>
      <c r="C50" s="30" t="s">
        <v>144</v>
      </c>
      <c r="D50" s="30">
        <v>2026</v>
      </c>
      <c r="E50" s="30" t="s">
        <v>39</v>
      </c>
      <c r="F50" s="149" t="s">
        <v>40</v>
      </c>
      <c r="G50" s="150">
        <v>2362816</v>
      </c>
      <c r="H50" s="33">
        <v>0</v>
      </c>
      <c r="I50" s="33">
        <v>348400</v>
      </c>
      <c r="J50" s="33">
        <v>279022</v>
      </c>
      <c r="K50" s="33">
        <v>0</v>
      </c>
      <c r="L50" s="33">
        <v>0</v>
      </c>
      <c r="M50" s="33">
        <v>0</v>
      </c>
      <c r="N50" s="150">
        <v>140000</v>
      </c>
      <c r="O50" s="34" t="s">
        <v>40</v>
      </c>
      <c r="P50" s="35"/>
      <c r="Q50" s="35"/>
      <c r="R50" s="35"/>
      <c r="S50" s="35"/>
      <c r="T50" s="35"/>
      <c r="U50" s="35"/>
      <c r="V50" s="35"/>
      <c r="W50" s="35" t="s">
        <v>40</v>
      </c>
      <c r="X50" s="151">
        <f t="shared" si="0"/>
        <v>0</v>
      </c>
      <c r="Y50" s="37">
        <f t="shared" si="1"/>
        <v>3130238</v>
      </c>
    </row>
    <row r="51" spans="1:25" x14ac:dyDescent="0.25">
      <c r="A51" s="29" t="s">
        <v>145</v>
      </c>
      <c r="B51" s="29" t="s">
        <v>146</v>
      </c>
      <c r="C51" s="30" t="s">
        <v>147</v>
      </c>
      <c r="D51" s="30">
        <v>2026</v>
      </c>
      <c r="E51" s="30" t="s">
        <v>39</v>
      </c>
      <c r="F51" s="152" t="s">
        <v>40</v>
      </c>
      <c r="G51" s="153">
        <v>0</v>
      </c>
      <c r="H51" s="33">
        <v>643104</v>
      </c>
      <c r="I51" s="33">
        <v>397968</v>
      </c>
      <c r="J51" s="33">
        <v>0</v>
      </c>
      <c r="K51" s="33">
        <v>0</v>
      </c>
      <c r="L51" s="33">
        <v>0</v>
      </c>
      <c r="M51" s="33">
        <v>0</v>
      </c>
      <c r="N51" s="153">
        <v>26038</v>
      </c>
      <c r="O51" s="34" t="s">
        <v>444</v>
      </c>
      <c r="P51" s="35">
        <v>0</v>
      </c>
      <c r="Q51" s="35">
        <v>24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154">
        <f t="shared" si="0"/>
        <v>24</v>
      </c>
      <c r="Y51" s="37">
        <f t="shared" si="1"/>
        <v>1067110</v>
      </c>
    </row>
    <row r="52" spans="1:25" x14ac:dyDescent="0.25">
      <c r="A52" s="29" t="s">
        <v>36</v>
      </c>
      <c r="B52" s="29" t="s">
        <v>148</v>
      </c>
      <c r="C52" s="30" t="s">
        <v>149</v>
      </c>
      <c r="D52" s="30">
        <v>2026</v>
      </c>
      <c r="E52" s="30" t="s">
        <v>39</v>
      </c>
      <c r="F52" s="155" t="s">
        <v>40</v>
      </c>
      <c r="G52" s="156">
        <v>0</v>
      </c>
      <c r="H52" s="33">
        <v>0</v>
      </c>
      <c r="I52" s="33">
        <v>0</v>
      </c>
      <c r="J52" s="33">
        <v>409847</v>
      </c>
      <c r="K52" s="33">
        <v>0</v>
      </c>
      <c r="L52" s="33">
        <v>0</v>
      </c>
      <c r="M52" s="33">
        <v>0</v>
      </c>
      <c r="N52" s="156">
        <v>21543</v>
      </c>
      <c r="O52" s="34" t="s">
        <v>40</v>
      </c>
      <c r="P52" s="35"/>
      <c r="Q52" s="35"/>
      <c r="R52" s="35"/>
      <c r="S52" s="35"/>
      <c r="T52" s="35"/>
      <c r="U52" s="35"/>
      <c r="V52" s="35"/>
      <c r="W52" s="35" t="s">
        <v>40</v>
      </c>
      <c r="X52" s="157">
        <f t="shared" si="0"/>
        <v>0</v>
      </c>
      <c r="Y52" s="37">
        <f t="shared" si="1"/>
        <v>431390</v>
      </c>
    </row>
    <row r="53" spans="1:25" x14ac:dyDescent="0.25">
      <c r="A53" s="29" t="s">
        <v>73</v>
      </c>
      <c r="B53" s="29" t="s">
        <v>150</v>
      </c>
      <c r="C53" s="30" t="s">
        <v>151</v>
      </c>
      <c r="D53" s="30">
        <v>2026</v>
      </c>
      <c r="E53" s="30" t="s">
        <v>39</v>
      </c>
      <c r="F53" s="158" t="s">
        <v>40</v>
      </c>
      <c r="G53" s="159">
        <v>0</v>
      </c>
      <c r="H53" s="33">
        <v>0</v>
      </c>
      <c r="I53" s="33">
        <v>168068</v>
      </c>
      <c r="J53" s="33">
        <v>123728</v>
      </c>
      <c r="K53" s="33">
        <v>0</v>
      </c>
      <c r="L53" s="33">
        <v>0</v>
      </c>
      <c r="M53" s="33">
        <v>0</v>
      </c>
      <c r="N53" s="159">
        <v>16616</v>
      </c>
      <c r="O53" s="34" t="s">
        <v>40</v>
      </c>
      <c r="P53" s="35"/>
      <c r="Q53" s="35"/>
      <c r="R53" s="35"/>
      <c r="S53" s="35"/>
      <c r="T53" s="35"/>
      <c r="U53" s="35"/>
      <c r="V53" s="35"/>
      <c r="W53" s="35" t="s">
        <v>40</v>
      </c>
      <c r="X53" s="160">
        <f t="shared" si="0"/>
        <v>0</v>
      </c>
      <c r="Y53" s="37">
        <f t="shared" si="1"/>
        <v>308412</v>
      </c>
    </row>
    <row r="54" spans="1:25" x14ac:dyDescent="0.25">
      <c r="A54" s="29" t="s">
        <v>152</v>
      </c>
      <c r="B54" s="29" t="s">
        <v>153</v>
      </c>
      <c r="C54" s="30" t="s">
        <v>154</v>
      </c>
      <c r="D54" s="30">
        <v>2026</v>
      </c>
      <c r="E54" s="30" t="s">
        <v>39</v>
      </c>
      <c r="F54" s="161" t="s">
        <v>40</v>
      </c>
      <c r="G54" s="162">
        <v>0</v>
      </c>
      <c r="H54" s="33">
        <v>0</v>
      </c>
      <c r="I54" s="33">
        <v>487414</v>
      </c>
      <c r="J54" s="33">
        <v>0</v>
      </c>
      <c r="K54" s="33">
        <v>0</v>
      </c>
      <c r="L54" s="33">
        <v>0</v>
      </c>
      <c r="M54" s="33">
        <v>0</v>
      </c>
      <c r="N54" s="162">
        <v>32807</v>
      </c>
      <c r="O54" s="34" t="s">
        <v>40</v>
      </c>
      <c r="P54" s="35"/>
      <c r="Q54" s="35"/>
      <c r="R54" s="35"/>
      <c r="S54" s="35"/>
      <c r="T54" s="35"/>
      <c r="U54" s="35"/>
      <c r="V54" s="35"/>
      <c r="W54" s="35" t="s">
        <v>40</v>
      </c>
      <c r="X54" s="163">
        <f t="shared" si="0"/>
        <v>0</v>
      </c>
      <c r="Y54" s="37">
        <f t="shared" si="1"/>
        <v>520221</v>
      </c>
    </row>
    <row r="55" spans="1:25" x14ac:dyDescent="0.25">
      <c r="A55" s="29" t="s">
        <v>73</v>
      </c>
      <c r="B55" s="29" t="s">
        <v>155</v>
      </c>
      <c r="C55" s="30" t="s">
        <v>156</v>
      </c>
      <c r="D55" s="30">
        <v>2026</v>
      </c>
      <c r="E55" s="30" t="s">
        <v>39</v>
      </c>
      <c r="F55" s="164" t="s">
        <v>40</v>
      </c>
      <c r="G55" s="165">
        <v>0</v>
      </c>
      <c r="H55" s="33">
        <v>0</v>
      </c>
      <c r="I55" s="33">
        <v>92113</v>
      </c>
      <c r="J55" s="33">
        <v>58163</v>
      </c>
      <c r="K55" s="33">
        <v>0</v>
      </c>
      <c r="L55" s="33">
        <v>0</v>
      </c>
      <c r="M55" s="33">
        <v>0</v>
      </c>
      <c r="N55" s="165">
        <v>8708</v>
      </c>
      <c r="O55" s="34" t="s">
        <v>40</v>
      </c>
      <c r="P55" s="35"/>
      <c r="Q55" s="35"/>
      <c r="R55" s="35"/>
      <c r="S55" s="35"/>
      <c r="T55" s="35"/>
      <c r="U55" s="35"/>
      <c r="V55" s="35"/>
      <c r="W55" s="35" t="s">
        <v>40</v>
      </c>
      <c r="X55" s="166">
        <f t="shared" si="0"/>
        <v>0</v>
      </c>
      <c r="Y55" s="37">
        <f t="shared" si="1"/>
        <v>158984</v>
      </c>
    </row>
    <row r="56" spans="1:25" x14ac:dyDescent="0.25">
      <c r="A56" s="29" t="s">
        <v>157</v>
      </c>
      <c r="B56" s="29" t="s">
        <v>158</v>
      </c>
      <c r="C56" s="30" t="s">
        <v>159</v>
      </c>
      <c r="D56" s="30">
        <v>2026</v>
      </c>
      <c r="E56" s="30" t="s">
        <v>39</v>
      </c>
      <c r="F56" s="167" t="s">
        <v>40</v>
      </c>
      <c r="G56" s="168">
        <v>0</v>
      </c>
      <c r="H56" s="33">
        <v>0</v>
      </c>
      <c r="I56" s="33">
        <v>49198</v>
      </c>
      <c r="J56" s="33">
        <v>0</v>
      </c>
      <c r="K56" s="33">
        <v>0</v>
      </c>
      <c r="L56" s="33">
        <v>0</v>
      </c>
      <c r="M56" s="33">
        <v>0</v>
      </c>
      <c r="N56" s="168">
        <v>3312</v>
      </c>
      <c r="O56" s="34" t="s">
        <v>40</v>
      </c>
      <c r="P56" s="35"/>
      <c r="Q56" s="35"/>
      <c r="R56" s="35"/>
      <c r="S56" s="35"/>
      <c r="T56" s="35"/>
      <c r="U56" s="35"/>
      <c r="V56" s="35"/>
      <c r="W56" s="35" t="s">
        <v>40</v>
      </c>
      <c r="X56" s="169">
        <f t="shared" si="0"/>
        <v>0</v>
      </c>
      <c r="Y56" s="37">
        <f t="shared" si="1"/>
        <v>52510</v>
      </c>
    </row>
    <row r="57" spans="1:25" x14ac:dyDescent="0.25">
      <c r="A57" s="29" t="s">
        <v>36</v>
      </c>
      <c r="B57" s="29" t="s">
        <v>160</v>
      </c>
      <c r="C57" s="30" t="s">
        <v>161</v>
      </c>
      <c r="D57" s="30">
        <v>2026</v>
      </c>
      <c r="E57" s="30" t="s">
        <v>39</v>
      </c>
      <c r="F57" s="170" t="s">
        <v>40</v>
      </c>
      <c r="G57" s="171">
        <v>0</v>
      </c>
      <c r="H57" s="33">
        <v>0</v>
      </c>
      <c r="I57" s="33">
        <v>128118</v>
      </c>
      <c r="J57" s="33">
        <v>491904</v>
      </c>
      <c r="K57" s="33">
        <v>0</v>
      </c>
      <c r="L57" s="33">
        <v>0</v>
      </c>
      <c r="M57" s="33">
        <v>0</v>
      </c>
      <c r="N57" s="171">
        <v>35130</v>
      </c>
      <c r="O57" s="34" t="s">
        <v>40</v>
      </c>
      <c r="P57" s="35"/>
      <c r="Q57" s="35"/>
      <c r="R57" s="35"/>
      <c r="S57" s="35"/>
      <c r="T57" s="35"/>
      <c r="U57" s="35"/>
      <c r="V57" s="35"/>
      <c r="W57" s="35" t="s">
        <v>40</v>
      </c>
      <c r="X57" s="172">
        <f t="shared" si="0"/>
        <v>0</v>
      </c>
      <c r="Y57" s="37">
        <f t="shared" si="1"/>
        <v>655152</v>
      </c>
    </row>
    <row r="58" spans="1:25" x14ac:dyDescent="0.25">
      <c r="A58" s="29" t="s">
        <v>90</v>
      </c>
      <c r="B58" s="29" t="s">
        <v>162</v>
      </c>
      <c r="C58" s="30" t="s">
        <v>163</v>
      </c>
      <c r="D58" s="30">
        <v>2026</v>
      </c>
      <c r="E58" s="30" t="s">
        <v>39</v>
      </c>
      <c r="F58" s="173" t="s">
        <v>40</v>
      </c>
      <c r="G58" s="174">
        <v>0</v>
      </c>
      <c r="H58" s="33">
        <v>0</v>
      </c>
      <c r="I58" s="33">
        <v>184553</v>
      </c>
      <c r="J58" s="33">
        <v>41552</v>
      </c>
      <c r="K58" s="33">
        <v>0</v>
      </c>
      <c r="L58" s="33">
        <v>0</v>
      </c>
      <c r="M58" s="33">
        <v>0</v>
      </c>
      <c r="N58" s="174">
        <v>14001</v>
      </c>
      <c r="O58" s="34" t="s">
        <v>40</v>
      </c>
      <c r="P58" s="35"/>
      <c r="Q58" s="35"/>
      <c r="R58" s="35"/>
      <c r="S58" s="35"/>
      <c r="T58" s="35"/>
      <c r="U58" s="35"/>
      <c r="V58" s="35"/>
      <c r="W58" s="35" t="s">
        <v>40</v>
      </c>
      <c r="X58" s="175">
        <f t="shared" si="0"/>
        <v>0</v>
      </c>
      <c r="Y58" s="37">
        <f t="shared" si="1"/>
        <v>240106</v>
      </c>
    </row>
    <row r="59" spans="1:25" x14ac:dyDescent="0.25">
      <c r="A59" s="29" t="s">
        <v>47</v>
      </c>
      <c r="B59" s="29" t="s">
        <v>164</v>
      </c>
      <c r="C59" s="30" t="s">
        <v>165</v>
      </c>
      <c r="D59" s="30">
        <v>2026</v>
      </c>
      <c r="E59" s="30" t="s">
        <v>39</v>
      </c>
      <c r="F59" s="176" t="s">
        <v>40</v>
      </c>
      <c r="G59" s="177">
        <v>0</v>
      </c>
      <c r="H59" s="33">
        <v>1322232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177">
        <v>59984</v>
      </c>
      <c r="O59" s="34" t="s">
        <v>443</v>
      </c>
      <c r="P59" s="35">
        <v>0</v>
      </c>
      <c r="Q59" s="35">
        <v>74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178">
        <f t="shared" si="0"/>
        <v>74</v>
      </c>
      <c r="Y59" s="37">
        <f t="shared" si="1"/>
        <v>1382216</v>
      </c>
    </row>
    <row r="60" spans="1:25" x14ac:dyDescent="0.25">
      <c r="A60" s="29" t="s">
        <v>47</v>
      </c>
      <c r="B60" s="29" t="s">
        <v>166</v>
      </c>
      <c r="C60" s="30" t="s">
        <v>167</v>
      </c>
      <c r="D60" s="30">
        <v>2026</v>
      </c>
      <c r="E60" s="30" t="s">
        <v>39</v>
      </c>
      <c r="F60" s="179" t="s">
        <v>40</v>
      </c>
      <c r="G60" s="180">
        <v>0</v>
      </c>
      <c r="H60" s="33">
        <v>570792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180">
        <v>45655</v>
      </c>
      <c r="O60" s="34" t="s">
        <v>443</v>
      </c>
      <c r="P60" s="35">
        <v>0</v>
      </c>
      <c r="Q60" s="35">
        <v>34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181">
        <f t="shared" si="0"/>
        <v>34</v>
      </c>
      <c r="Y60" s="37">
        <f t="shared" si="1"/>
        <v>616447</v>
      </c>
    </row>
    <row r="61" spans="1:25" x14ac:dyDescent="0.25">
      <c r="A61" s="29" t="s">
        <v>168</v>
      </c>
      <c r="B61" s="29" t="s">
        <v>169</v>
      </c>
      <c r="C61" s="30" t="s">
        <v>170</v>
      </c>
      <c r="D61" s="30">
        <v>2026</v>
      </c>
      <c r="E61" s="30" t="s">
        <v>20</v>
      </c>
      <c r="F61" s="182" t="s">
        <v>40</v>
      </c>
      <c r="G61" s="183">
        <v>0</v>
      </c>
      <c r="H61" s="33">
        <v>0</v>
      </c>
      <c r="I61" s="33">
        <v>0</v>
      </c>
      <c r="J61" s="33">
        <v>0</v>
      </c>
      <c r="K61" s="33">
        <v>1988075</v>
      </c>
      <c r="L61" s="33">
        <v>0</v>
      </c>
      <c r="M61" s="33">
        <v>0</v>
      </c>
      <c r="N61" s="183">
        <v>189061</v>
      </c>
      <c r="O61" s="34" t="s">
        <v>40</v>
      </c>
      <c r="P61" s="35"/>
      <c r="Q61" s="35"/>
      <c r="R61" s="35"/>
      <c r="S61" s="35"/>
      <c r="T61" s="35"/>
      <c r="U61" s="35"/>
      <c r="V61" s="35"/>
      <c r="W61" s="35" t="s">
        <v>40</v>
      </c>
      <c r="X61" s="184">
        <f t="shared" si="0"/>
        <v>0</v>
      </c>
      <c r="Y61" s="37">
        <f t="shared" si="1"/>
        <v>2177136</v>
      </c>
    </row>
    <row r="62" spans="1:25" x14ac:dyDescent="0.25">
      <c r="A62" s="29" t="s">
        <v>47</v>
      </c>
      <c r="B62" s="29" t="s">
        <v>171</v>
      </c>
      <c r="C62" s="30" t="s">
        <v>172</v>
      </c>
      <c r="D62" s="30">
        <v>2026</v>
      </c>
      <c r="E62" s="30" t="s">
        <v>39</v>
      </c>
      <c r="F62" s="185" t="s">
        <v>40</v>
      </c>
      <c r="G62" s="186">
        <v>0</v>
      </c>
      <c r="H62" s="33">
        <v>1166148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186">
        <v>48298</v>
      </c>
      <c r="O62" s="34" t="s">
        <v>443</v>
      </c>
      <c r="P62" s="35">
        <v>0</v>
      </c>
      <c r="Q62" s="35">
        <v>48</v>
      </c>
      <c r="R62" s="35">
        <v>15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187">
        <f t="shared" si="0"/>
        <v>63</v>
      </c>
      <c r="Y62" s="37">
        <f t="shared" si="1"/>
        <v>1214446</v>
      </c>
    </row>
    <row r="63" spans="1:25" x14ac:dyDescent="0.25">
      <c r="A63" s="29" t="s">
        <v>73</v>
      </c>
      <c r="B63" s="29" t="s">
        <v>173</v>
      </c>
      <c r="C63" s="30" t="s">
        <v>174</v>
      </c>
      <c r="D63" s="30">
        <v>2026</v>
      </c>
      <c r="E63" s="30" t="s">
        <v>39</v>
      </c>
      <c r="F63" s="188" t="s">
        <v>40</v>
      </c>
      <c r="G63" s="189">
        <v>0</v>
      </c>
      <c r="H63" s="33">
        <v>1481184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189">
        <v>62445</v>
      </c>
      <c r="O63" s="34" t="s">
        <v>443</v>
      </c>
      <c r="P63" s="35">
        <v>2</v>
      </c>
      <c r="Q63" s="35">
        <v>2</v>
      </c>
      <c r="R63" s="35">
        <v>49</v>
      </c>
      <c r="S63" s="35">
        <v>8</v>
      </c>
      <c r="T63" s="35">
        <v>0</v>
      </c>
      <c r="U63" s="35">
        <v>0</v>
      </c>
      <c r="V63" s="35">
        <v>0</v>
      </c>
      <c r="W63" s="35">
        <v>0</v>
      </c>
      <c r="X63" s="190">
        <f t="shared" si="0"/>
        <v>61</v>
      </c>
      <c r="Y63" s="37">
        <f t="shared" si="1"/>
        <v>1543629</v>
      </c>
    </row>
    <row r="64" spans="1:25" x14ac:dyDescent="0.25">
      <c r="A64" s="29" t="s">
        <v>61</v>
      </c>
      <c r="B64" s="29" t="s">
        <v>175</v>
      </c>
      <c r="C64" s="30" t="s">
        <v>176</v>
      </c>
      <c r="D64" s="30">
        <v>2026</v>
      </c>
      <c r="E64" s="30" t="s">
        <v>39</v>
      </c>
      <c r="F64" s="191" t="s">
        <v>40</v>
      </c>
      <c r="G64" s="192">
        <v>0</v>
      </c>
      <c r="H64" s="33">
        <v>283248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192">
        <v>12087</v>
      </c>
      <c r="O64" s="34" t="s">
        <v>443</v>
      </c>
      <c r="P64" s="35">
        <v>0</v>
      </c>
      <c r="Q64" s="35">
        <v>2</v>
      </c>
      <c r="R64" s="35">
        <v>10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193">
        <f t="shared" si="0"/>
        <v>12</v>
      </c>
      <c r="Y64" s="37">
        <f t="shared" si="1"/>
        <v>295335</v>
      </c>
    </row>
    <row r="65" spans="1:25" x14ac:dyDescent="0.25">
      <c r="A65" s="29" t="s">
        <v>61</v>
      </c>
      <c r="B65" s="29" t="s">
        <v>177</v>
      </c>
      <c r="C65" s="30" t="s">
        <v>178</v>
      </c>
      <c r="D65" s="30">
        <v>2026</v>
      </c>
      <c r="E65" s="30" t="s">
        <v>39</v>
      </c>
      <c r="F65" s="194" t="s">
        <v>40</v>
      </c>
      <c r="G65" s="195">
        <v>0</v>
      </c>
      <c r="H65" s="33">
        <v>954144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195">
        <v>40875</v>
      </c>
      <c r="O65" s="34" t="s">
        <v>443</v>
      </c>
      <c r="P65" s="35">
        <v>0</v>
      </c>
      <c r="Q65" s="35">
        <v>4</v>
      </c>
      <c r="R65" s="35">
        <v>36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196">
        <f t="shared" si="0"/>
        <v>40</v>
      </c>
      <c r="Y65" s="37">
        <f t="shared" si="1"/>
        <v>995019</v>
      </c>
    </row>
    <row r="66" spans="1:25" x14ac:dyDescent="0.25">
      <c r="A66" s="29" t="s">
        <v>179</v>
      </c>
      <c r="B66" s="29" t="s">
        <v>180</v>
      </c>
      <c r="C66" s="30" t="s">
        <v>181</v>
      </c>
      <c r="D66" s="30">
        <v>2026</v>
      </c>
      <c r="E66" s="30" t="s">
        <v>39</v>
      </c>
      <c r="F66" s="197" t="s">
        <v>40</v>
      </c>
      <c r="G66" s="198">
        <v>0</v>
      </c>
      <c r="H66" s="33">
        <v>558036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198">
        <v>20368</v>
      </c>
      <c r="O66" s="34" t="s">
        <v>444</v>
      </c>
      <c r="P66" s="35">
        <v>0</v>
      </c>
      <c r="Q66" s="35">
        <v>1</v>
      </c>
      <c r="R66" s="35">
        <v>19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199">
        <f t="shared" si="0"/>
        <v>20</v>
      </c>
      <c r="Y66" s="37">
        <f t="shared" si="1"/>
        <v>578404</v>
      </c>
    </row>
    <row r="67" spans="1:25" x14ac:dyDescent="0.25">
      <c r="A67" s="29" t="s">
        <v>61</v>
      </c>
      <c r="B67" s="29" t="s">
        <v>182</v>
      </c>
      <c r="C67" s="30" t="s">
        <v>183</v>
      </c>
      <c r="D67" s="30">
        <v>2026</v>
      </c>
      <c r="E67" s="30" t="s">
        <v>39</v>
      </c>
      <c r="F67" s="200" t="s">
        <v>40</v>
      </c>
      <c r="G67" s="201">
        <v>0</v>
      </c>
      <c r="H67" s="33">
        <v>593040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201">
        <v>25479</v>
      </c>
      <c r="O67" s="34" t="s">
        <v>443</v>
      </c>
      <c r="P67" s="35">
        <v>35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202">
        <f t="shared" si="0"/>
        <v>35</v>
      </c>
      <c r="Y67" s="37">
        <f t="shared" si="1"/>
        <v>618519</v>
      </c>
    </row>
    <row r="68" spans="1:25" x14ac:dyDescent="0.25">
      <c r="A68" s="29" t="s">
        <v>184</v>
      </c>
      <c r="B68" s="29" t="s">
        <v>185</v>
      </c>
      <c r="C68" s="30" t="s">
        <v>186</v>
      </c>
      <c r="D68" s="30">
        <v>2026</v>
      </c>
      <c r="E68" s="30" t="s">
        <v>39</v>
      </c>
      <c r="F68" s="203" t="s">
        <v>40</v>
      </c>
      <c r="G68" s="204">
        <v>0</v>
      </c>
      <c r="H68" s="33">
        <v>214812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204">
        <v>8792</v>
      </c>
      <c r="O68" s="34" t="s">
        <v>443</v>
      </c>
      <c r="P68" s="35">
        <v>0</v>
      </c>
      <c r="Q68" s="35">
        <v>0</v>
      </c>
      <c r="R68" s="35">
        <v>9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205">
        <f t="shared" si="0"/>
        <v>9</v>
      </c>
      <c r="Y68" s="37">
        <f t="shared" si="1"/>
        <v>223604</v>
      </c>
    </row>
    <row r="69" spans="1:25" x14ac:dyDescent="0.25">
      <c r="A69" s="29" t="s">
        <v>187</v>
      </c>
      <c r="B69" s="29" t="s">
        <v>188</v>
      </c>
      <c r="C69" s="30" t="s">
        <v>189</v>
      </c>
      <c r="D69" s="30">
        <v>2026</v>
      </c>
      <c r="E69" s="30" t="s">
        <v>39</v>
      </c>
      <c r="F69" s="206" t="s">
        <v>40</v>
      </c>
      <c r="G69" s="207">
        <v>0</v>
      </c>
      <c r="H69" s="33">
        <v>0</v>
      </c>
      <c r="I69" s="33">
        <v>169863</v>
      </c>
      <c r="J69" s="33">
        <v>236853</v>
      </c>
      <c r="K69" s="33">
        <v>0</v>
      </c>
      <c r="L69" s="33">
        <v>0</v>
      </c>
      <c r="M69" s="33">
        <v>0</v>
      </c>
      <c r="N69" s="207">
        <v>35288</v>
      </c>
      <c r="O69" s="34" t="s">
        <v>40</v>
      </c>
      <c r="P69" s="35"/>
      <c r="Q69" s="35"/>
      <c r="R69" s="35"/>
      <c r="S69" s="35"/>
      <c r="T69" s="35"/>
      <c r="U69" s="35"/>
      <c r="V69" s="35"/>
      <c r="W69" s="35" t="s">
        <v>40</v>
      </c>
      <c r="X69" s="208">
        <f t="shared" si="0"/>
        <v>0</v>
      </c>
      <c r="Y69" s="37">
        <f t="shared" si="1"/>
        <v>442004</v>
      </c>
    </row>
    <row r="70" spans="1:25" x14ac:dyDescent="0.25">
      <c r="A70" s="29" t="s">
        <v>61</v>
      </c>
      <c r="B70" s="29" t="s">
        <v>190</v>
      </c>
      <c r="C70" s="30" t="s">
        <v>191</v>
      </c>
      <c r="D70" s="30">
        <v>2026</v>
      </c>
      <c r="E70" s="30" t="s">
        <v>39</v>
      </c>
      <c r="F70" s="209" t="s">
        <v>40</v>
      </c>
      <c r="G70" s="210">
        <v>0</v>
      </c>
      <c r="H70" s="33">
        <v>3084180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210">
        <v>126371</v>
      </c>
      <c r="O70" s="34" t="s">
        <v>443</v>
      </c>
      <c r="P70" s="35">
        <v>0</v>
      </c>
      <c r="Q70" s="35">
        <v>18</v>
      </c>
      <c r="R70" s="35">
        <v>67</v>
      </c>
      <c r="S70" s="35">
        <v>17</v>
      </c>
      <c r="T70" s="35">
        <v>13</v>
      </c>
      <c r="U70" s="35">
        <v>0</v>
      </c>
      <c r="V70" s="35">
        <v>0</v>
      </c>
      <c r="W70" s="35">
        <v>0</v>
      </c>
      <c r="X70" s="211">
        <f t="shared" si="0"/>
        <v>115</v>
      </c>
      <c r="Y70" s="37">
        <f t="shared" si="1"/>
        <v>3210551</v>
      </c>
    </row>
    <row r="71" spans="1:25" x14ac:dyDescent="0.25">
      <c r="A71" s="29" t="s">
        <v>184</v>
      </c>
      <c r="B71" s="29" t="s">
        <v>192</v>
      </c>
      <c r="C71" s="30" t="s">
        <v>193</v>
      </c>
      <c r="D71" s="30">
        <v>2026</v>
      </c>
      <c r="E71" s="30" t="s">
        <v>39</v>
      </c>
      <c r="F71" s="212" t="s">
        <v>40</v>
      </c>
      <c r="G71" s="213">
        <v>636353</v>
      </c>
      <c r="H71" s="33">
        <v>0</v>
      </c>
      <c r="I71" s="33">
        <v>228245</v>
      </c>
      <c r="J71" s="33">
        <v>288248</v>
      </c>
      <c r="K71" s="33">
        <v>0</v>
      </c>
      <c r="L71" s="33">
        <v>0</v>
      </c>
      <c r="M71" s="33">
        <v>0</v>
      </c>
      <c r="N71" s="213">
        <v>49814</v>
      </c>
      <c r="O71" s="34" t="s">
        <v>40</v>
      </c>
      <c r="P71" s="35"/>
      <c r="Q71" s="35"/>
      <c r="R71" s="35"/>
      <c r="S71" s="35"/>
      <c r="T71" s="35"/>
      <c r="U71" s="35"/>
      <c r="V71" s="35"/>
      <c r="W71" s="35" t="s">
        <v>40</v>
      </c>
      <c r="X71" s="214">
        <f t="shared" si="0"/>
        <v>0</v>
      </c>
      <c r="Y71" s="37">
        <f t="shared" si="1"/>
        <v>1202660</v>
      </c>
    </row>
    <row r="72" spans="1:25" x14ac:dyDescent="0.25">
      <c r="A72" s="29" t="s">
        <v>84</v>
      </c>
      <c r="B72" s="29" t="s">
        <v>194</v>
      </c>
      <c r="C72" s="30" t="s">
        <v>195</v>
      </c>
      <c r="D72" s="30">
        <v>2026</v>
      </c>
      <c r="E72" s="30" t="s">
        <v>39</v>
      </c>
      <c r="F72" s="215" t="s">
        <v>40</v>
      </c>
      <c r="G72" s="216">
        <v>0</v>
      </c>
      <c r="H72" s="33">
        <v>0</v>
      </c>
      <c r="I72" s="33">
        <v>239679</v>
      </c>
      <c r="J72" s="33">
        <v>99617</v>
      </c>
      <c r="K72" s="33">
        <v>0</v>
      </c>
      <c r="L72" s="33">
        <v>0</v>
      </c>
      <c r="M72" s="33">
        <v>0</v>
      </c>
      <c r="N72" s="216">
        <v>19916</v>
      </c>
      <c r="O72" s="34" t="s">
        <v>40</v>
      </c>
      <c r="P72" s="35"/>
      <c r="Q72" s="35"/>
      <c r="R72" s="35"/>
      <c r="S72" s="35"/>
      <c r="T72" s="35"/>
      <c r="U72" s="35"/>
      <c r="V72" s="35"/>
      <c r="W72" s="35" t="s">
        <v>40</v>
      </c>
      <c r="X72" s="217">
        <f t="shared" si="0"/>
        <v>0</v>
      </c>
      <c r="Y72" s="37">
        <f t="shared" si="1"/>
        <v>359212</v>
      </c>
    </row>
    <row r="73" spans="1:25" x14ac:dyDescent="0.25">
      <c r="A73" s="29" t="s">
        <v>122</v>
      </c>
      <c r="B73" s="29" t="s">
        <v>196</v>
      </c>
      <c r="C73" s="30" t="s">
        <v>197</v>
      </c>
      <c r="D73" s="30">
        <v>2026</v>
      </c>
      <c r="E73" s="30" t="s">
        <v>39</v>
      </c>
      <c r="F73" s="218" t="s">
        <v>40</v>
      </c>
      <c r="G73" s="219">
        <v>0</v>
      </c>
      <c r="H73" s="33">
        <v>362760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219">
        <v>14661</v>
      </c>
      <c r="O73" s="34" t="s">
        <v>443</v>
      </c>
      <c r="P73" s="35">
        <v>0</v>
      </c>
      <c r="Q73" s="35">
        <v>0</v>
      </c>
      <c r="R73" s="35">
        <v>12</v>
      </c>
      <c r="S73" s="35">
        <v>2</v>
      </c>
      <c r="T73" s="35">
        <v>0</v>
      </c>
      <c r="U73" s="35">
        <v>0</v>
      </c>
      <c r="V73" s="35">
        <v>0</v>
      </c>
      <c r="W73" s="35">
        <v>0</v>
      </c>
      <c r="X73" s="220">
        <f t="shared" si="0"/>
        <v>14</v>
      </c>
      <c r="Y73" s="37">
        <f t="shared" si="1"/>
        <v>377421</v>
      </c>
    </row>
    <row r="74" spans="1:25" x14ac:dyDescent="0.25">
      <c r="A74" s="29" t="s">
        <v>198</v>
      </c>
      <c r="B74" s="29" t="s">
        <v>199</v>
      </c>
      <c r="C74" s="30" t="s">
        <v>200</v>
      </c>
      <c r="D74" s="30">
        <v>2026</v>
      </c>
      <c r="E74" s="30" t="s">
        <v>39</v>
      </c>
      <c r="F74" s="221" t="s">
        <v>40</v>
      </c>
      <c r="G74" s="222">
        <v>0</v>
      </c>
      <c r="H74" s="33">
        <v>652260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222">
        <v>982</v>
      </c>
      <c r="O74" s="34" t="s">
        <v>443</v>
      </c>
      <c r="P74" s="35">
        <v>0</v>
      </c>
      <c r="Q74" s="35">
        <v>0</v>
      </c>
      <c r="R74" s="35">
        <v>35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223">
        <f t="shared" si="0"/>
        <v>35</v>
      </c>
      <c r="Y74" s="37">
        <f t="shared" si="1"/>
        <v>653242</v>
      </c>
    </row>
    <row r="75" spans="1:25" x14ac:dyDescent="0.25">
      <c r="A75" s="29" t="s">
        <v>201</v>
      </c>
      <c r="B75" s="29" t="s">
        <v>202</v>
      </c>
      <c r="C75" s="30" t="s">
        <v>203</v>
      </c>
      <c r="D75" s="30">
        <v>2026</v>
      </c>
      <c r="E75" s="30" t="s">
        <v>39</v>
      </c>
      <c r="F75" s="224" t="s">
        <v>40</v>
      </c>
      <c r="G75" s="225">
        <v>0</v>
      </c>
      <c r="H75" s="33">
        <v>463104</v>
      </c>
      <c r="I75" s="33">
        <v>119176</v>
      </c>
      <c r="J75" s="33">
        <v>0</v>
      </c>
      <c r="K75" s="33">
        <v>0</v>
      </c>
      <c r="L75" s="33">
        <v>0</v>
      </c>
      <c r="M75" s="33">
        <v>0</v>
      </c>
      <c r="N75" s="225">
        <v>25312</v>
      </c>
      <c r="O75" s="34" t="s">
        <v>444</v>
      </c>
      <c r="P75" s="35">
        <v>0</v>
      </c>
      <c r="Q75" s="35">
        <v>0</v>
      </c>
      <c r="R75" s="35">
        <v>1</v>
      </c>
      <c r="S75" s="35">
        <v>0</v>
      </c>
      <c r="T75" s="35">
        <v>2</v>
      </c>
      <c r="U75" s="35">
        <v>4</v>
      </c>
      <c r="V75" s="35">
        <v>4</v>
      </c>
      <c r="W75" s="35">
        <v>0</v>
      </c>
      <c r="X75" s="226">
        <f t="shared" ref="X75:X138" si="2">SUM(P75:W75)</f>
        <v>11</v>
      </c>
      <c r="Y75" s="37">
        <f t="shared" ref="Y75:Y138" si="3">SUM(G75:N75)</f>
        <v>607592</v>
      </c>
    </row>
    <row r="76" spans="1:25" x14ac:dyDescent="0.25">
      <c r="A76" s="29" t="s">
        <v>119</v>
      </c>
      <c r="B76" s="29" t="s">
        <v>204</v>
      </c>
      <c r="C76" s="30" t="s">
        <v>205</v>
      </c>
      <c r="D76" s="30">
        <v>2026</v>
      </c>
      <c r="E76" s="30" t="s">
        <v>39</v>
      </c>
      <c r="F76" s="227" t="s">
        <v>40</v>
      </c>
      <c r="G76" s="228">
        <v>0</v>
      </c>
      <c r="H76" s="33">
        <v>0</v>
      </c>
      <c r="I76" s="33">
        <v>253243</v>
      </c>
      <c r="J76" s="33">
        <v>0</v>
      </c>
      <c r="K76" s="33">
        <v>0</v>
      </c>
      <c r="L76" s="33">
        <v>0</v>
      </c>
      <c r="M76" s="33">
        <v>0</v>
      </c>
      <c r="N76" s="228">
        <v>0</v>
      </c>
      <c r="O76" s="34" t="s">
        <v>40</v>
      </c>
      <c r="P76" s="35"/>
      <c r="Q76" s="35"/>
      <c r="R76" s="35"/>
      <c r="S76" s="35"/>
      <c r="T76" s="35"/>
      <c r="U76" s="35"/>
      <c r="V76" s="35"/>
      <c r="W76" s="35" t="s">
        <v>40</v>
      </c>
      <c r="X76" s="229">
        <f t="shared" si="2"/>
        <v>0</v>
      </c>
      <c r="Y76" s="37">
        <f t="shared" si="3"/>
        <v>253243</v>
      </c>
    </row>
    <row r="77" spans="1:25" x14ac:dyDescent="0.25">
      <c r="A77" s="29" t="s">
        <v>206</v>
      </c>
      <c r="B77" s="29" t="s">
        <v>207</v>
      </c>
      <c r="C77" s="30" t="s">
        <v>208</v>
      </c>
      <c r="D77" s="30">
        <v>2026</v>
      </c>
      <c r="E77" s="30" t="s">
        <v>39</v>
      </c>
      <c r="F77" s="230" t="s">
        <v>40</v>
      </c>
      <c r="G77" s="231">
        <v>780980</v>
      </c>
      <c r="H77" s="33">
        <v>0</v>
      </c>
      <c r="I77" s="33">
        <v>250158</v>
      </c>
      <c r="J77" s="33">
        <v>169527</v>
      </c>
      <c r="K77" s="33">
        <v>0</v>
      </c>
      <c r="L77" s="33">
        <v>0</v>
      </c>
      <c r="M77" s="33">
        <v>0</v>
      </c>
      <c r="N77" s="231">
        <v>53124</v>
      </c>
      <c r="O77" s="34" t="s">
        <v>40</v>
      </c>
      <c r="P77" s="35"/>
      <c r="Q77" s="35"/>
      <c r="R77" s="35"/>
      <c r="S77" s="35"/>
      <c r="T77" s="35"/>
      <c r="U77" s="35"/>
      <c r="V77" s="35"/>
      <c r="W77" s="35" t="s">
        <v>40</v>
      </c>
      <c r="X77" s="232">
        <f t="shared" si="2"/>
        <v>0</v>
      </c>
      <c r="Y77" s="37">
        <f t="shared" si="3"/>
        <v>1253789</v>
      </c>
    </row>
    <row r="78" spans="1:25" x14ac:dyDescent="0.25">
      <c r="A78" s="29" t="s">
        <v>76</v>
      </c>
      <c r="B78" s="29" t="s">
        <v>209</v>
      </c>
      <c r="C78" s="30" t="s">
        <v>210</v>
      </c>
      <c r="D78" s="30">
        <v>2026</v>
      </c>
      <c r="E78" s="30" t="s">
        <v>39</v>
      </c>
      <c r="F78" s="233" t="s">
        <v>40</v>
      </c>
      <c r="G78" s="234">
        <v>0</v>
      </c>
      <c r="H78" s="33">
        <v>0</v>
      </c>
      <c r="I78" s="33">
        <v>287933</v>
      </c>
      <c r="J78" s="33">
        <v>0</v>
      </c>
      <c r="K78" s="33">
        <v>0</v>
      </c>
      <c r="L78" s="33">
        <v>0</v>
      </c>
      <c r="M78" s="33">
        <v>0</v>
      </c>
      <c r="N78" s="234">
        <v>18565</v>
      </c>
      <c r="O78" s="34" t="s">
        <v>40</v>
      </c>
      <c r="P78" s="35"/>
      <c r="Q78" s="35"/>
      <c r="R78" s="35"/>
      <c r="S78" s="35"/>
      <c r="T78" s="35"/>
      <c r="U78" s="35"/>
      <c r="V78" s="35"/>
      <c r="W78" s="35" t="s">
        <v>40</v>
      </c>
      <c r="X78" s="235">
        <f t="shared" si="2"/>
        <v>0</v>
      </c>
      <c r="Y78" s="37">
        <f t="shared" si="3"/>
        <v>306498</v>
      </c>
    </row>
    <row r="79" spans="1:25" x14ac:dyDescent="0.25">
      <c r="A79" s="29" t="s">
        <v>211</v>
      </c>
      <c r="B79" s="29" t="s">
        <v>212</v>
      </c>
      <c r="C79" s="30" t="s">
        <v>213</v>
      </c>
      <c r="D79" s="30">
        <v>2026</v>
      </c>
      <c r="E79" s="30" t="s">
        <v>39</v>
      </c>
      <c r="F79" s="236" t="s">
        <v>40</v>
      </c>
      <c r="G79" s="237">
        <v>0</v>
      </c>
      <c r="H79" s="33">
        <v>0</v>
      </c>
      <c r="I79" s="33">
        <v>349978</v>
      </c>
      <c r="J79" s="33">
        <v>0</v>
      </c>
      <c r="K79" s="33">
        <v>0</v>
      </c>
      <c r="L79" s="33">
        <v>0</v>
      </c>
      <c r="M79" s="33">
        <v>0</v>
      </c>
      <c r="N79" s="237">
        <v>33652</v>
      </c>
      <c r="O79" s="34" t="s">
        <v>40</v>
      </c>
      <c r="P79" s="35"/>
      <c r="Q79" s="35"/>
      <c r="R79" s="35"/>
      <c r="S79" s="35"/>
      <c r="T79" s="35"/>
      <c r="U79" s="35"/>
      <c r="V79" s="35"/>
      <c r="W79" s="35" t="s">
        <v>40</v>
      </c>
      <c r="X79" s="238">
        <f t="shared" si="2"/>
        <v>0</v>
      </c>
      <c r="Y79" s="37">
        <f t="shared" si="3"/>
        <v>383630</v>
      </c>
    </row>
    <row r="80" spans="1:25" x14ac:dyDescent="0.25">
      <c r="A80" s="29" t="s">
        <v>214</v>
      </c>
      <c r="B80" s="29" t="s">
        <v>215</v>
      </c>
      <c r="C80" s="30" t="s">
        <v>216</v>
      </c>
      <c r="D80" s="30">
        <v>2026</v>
      </c>
      <c r="E80" s="30" t="s">
        <v>39</v>
      </c>
      <c r="F80" s="239" t="s">
        <v>40</v>
      </c>
      <c r="G80" s="240">
        <v>0</v>
      </c>
      <c r="H80" s="33">
        <v>0</v>
      </c>
      <c r="I80" s="33">
        <v>358259</v>
      </c>
      <c r="J80" s="33">
        <v>115500</v>
      </c>
      <c r="K80" s="33">
        <v>0</v>
      </c>
      <c r="L80" s="33">
        <v>0</v>
      </c>
      <c r="M80" s="33">
        <v>0</v>
      </c>
      <c r="N80" s="240">
        <v>0</v>
      </c>
      <c r="O80" s="34" t="s">
        <v>40</v>
      </c>
      <c r="P80" s="35"/>
      <c r="Q80" s="35"/>
      <c r="R80" s="35"/>
      <c r="S80" s="35"/>
      <c r="T80" s="35"/>
      <c r="U80" s="35"/>
      <c r="V80" s="35"/>
      <c r="W80" s="35" t="s">
        <v>40</v>
      </c>
      <c r="X80" s="241">
        <f t="shared" si="2"/>
        <v>0</v>
      </c>
      <c r="Y80" s="37">
        <f t="shared" si="3"/>
        <v>473759</v>
      </c>
    </row>
    <row r="81" spans="1:25" x14ac:dyDescent="0.25">
      <c r="A81" s="29" t="s">
        <v>217</v>
      </c>
      <c r="B81" s="29" t="s">
        <v>218</v>
      </c>
      <c r="C81" s="30" t="s">
        <v>219</v>
      </c>
      <c r="D81" s="30">
        <v>2026</v>
      </c>
      <c r="E81" s="30" t="s">
        <v>39</v>
      </c>
      <c r="F81" s="242" t="s">
        <v>40</v>
      </c>
      <c r="G81" s="243">
        <v>2099412</v>
      </c>
      <c r="H81" s="33">
        <v>0</v>
      </c>
      <c r="I81" s="33">
        <v>145489</v>
      </c>
      <c r="J81" s="33">
        <v>85151</v>
      </c>
      <c r="K81" s="33">
        <v>0</v>
      </c>
      <c r="L81" s="33">
        <v>0</v>
      </c>
      <c r="M81" s="33">
        <v>0</v>
      </c>
      <c r="N81" s="243">
        <v>92983</v>
      </c>
      <c r="O81" s="34" t="s">
        <v>40</v>
      </c>
      <c r="P81" s="35"/>
      <c r="Q81" s="35"/>
      <c r="R81" s="35"/>
      <c r="S81" s="35"/>
      <c r="T81" s="35"/>
      <c r="U81" s="35"/>
      <c r="V81" s="35"/>
      <c r="W81" s="35" t="s">
        <v>40</v>
      </c>
      <c r="X81" s="244">
        <f t="shared" si="2"/>
        <v>0</v>
      </c>
      <c r="Y81" s="37">
        <f t="shared" si="3"/>
        <v>2423035</v>
      </c>
    </row>
    <row r="82" spans="1:25" x14ac:dyDescent="0.25">
      <c r="A82" s="29" t="s">
        <v>47</v>
      </c>
      <c r="B82" s="29" t="s">
        <v>220</v>
      </c>
      <c r="C82" s="30" t="s">
        <v>221</v>
      </c>
      <c r="D82" s="30">
        <v>2026</v>
      </c>
      <c r="E82" s="30" t="s">
        <v>39</v>
      </c>
      <c r="F82" s="245" t="s">
        <v>40</v>
      </c>
      <c r="G82" s="246">
        <v>0</v>
      </c>
      <c r="H82" s="33">
        <v>1844448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246">
        <v>86188</v>
      </c>
      <c r="O82" s="34" t="s">
        <v>443</v>
      </c>
      <c r="P82" s="35">
        <v>0</v>
      </c>
      <c r="Q82" s="35">
        <v>40</v>
      </c>
      <c r="R82" s="35">
        <v>26</v>
      </c>
      <c r="S82" s="35">
        <v>19</v>
      </c>
      <c r="T82" s="35">
        <v>10</v>
      </c>
      <c r="U82" s="35">
        <v>0</v>
      </c>
      <c r="V82" s="35">
        <v>0</v>
      </c>
      <c r="W82" s="35">
        <v>0</v>
      </c>
      <c r="X82" s="247">
        <f t="shared" si="2"/>
        <v>95</v>
      </c>
      <c r="Y82" s="37">
        <f t="shared" si="3"/>
        <v>1930636</v>
      </c>
    </row>
    <row r="83" spans="1:25" x14ac:dyDescent="0.25">
      <c r="A83" s="29" t="s">
        <v>76</v>
      </c>
      <c r="B83" s="29" t="s">
        <v>222</v>
      </c>
      <c r="C83" s="30" t="s">
        <v>223</v>
      </c>
      <c r="D83" s="30">
        <v>2026</v>
      </c>
      <c r="E83" s="30" t="s">
        <v>39</v>
      </c>
      <c r="F83" s="248" t="s">
        <v>40</v>
      </c>
      <c r="G83" s="249">
        <v>0</v>
      </c>
      <c r="H83" s="33">
        <v>0</v>
      </c>
      <c r="I83" s="33">
        <v>748309</v>
      </c>
      <c r="J83" s="33">
        <v>0</v>
      </c>
      <c r="K83" s="33">
        <v>0</v>
      </c>
      <c r="L83" s="33">
        <v>0</v>
      </c>
      <c r="M83" s="33">
        <v>0</v>
      </c>
      <c r="N83" s="249">
        <v>46911</v>
      </c>
      <c r="O83" s="34" t="s">
        <v>40</v>
      </c>
      <c r="P83" s="35"/>
      <c r="Q83" s="35"/>
      <c r="R83" s="35"/>
      <c r="S83" s="35"/>
      <c r="T83" s="35"/>
      <c r="U83" s="35"/>
      <c r="V83" s="35"/>
      <c r="W83" s="35" t="s">
        <v>40</v>
      </c>
      <c r="X83" s="250">
        <f t="shared" si="2"/>
        <v>0</v>
      </c>
      <c r="Y83" s="37">
        <f t="shared" si="3"/>
        <v>795220</v>
      </c>
    </row>
    <row r="84" spans="1:25" x14ac:dyDescent="0.25">
      <c r="A84" s="29" t="s">
        <v>47</v>
      </c>
      <c r="B84" s="29" t="s">
        <v>224</v>
      </c>
      <c r="C84" s="30" t="s">
        <v>225</v>
      </c>
      <c r="D84" s="30">
        <v>2026</v>
      </c>
      <c r="E84" s="30" t="s">
        <v>39</v>
      </c>
      <c r="F84" s="251" t="s">
        <v>40</v>
      </c>
      <c r="G84" s="252">
        <v>0</v>
      </c>
      <c r="H84" s="33">
        <v>695520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252">
        <v>32673</v>
      </c>
      <c r="O84" s="34" t="s">
        <v>443</v>
      </c>
      <c r="P84" s="35">
        <v>0</v>
      </c>
      <c r="Q84" s="35">
        <v>40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253">
        <f t="shared" si="2"/>
        <v>40</v>
      </c>
      <c r="Y84" s="37">
        <f t="shared" si="3"/>
        <v>728193</v>
      </c>
    </row>
    <row r="85" spans="1:25" x14ac:dyDescent="0.25">
      <c r="A85" s="29" t="s">
        <v>226</v>
      </c>
      <c r="B85" s="29" t="s">
        <v>227</v>
      </c>
      <c r="C85" s="30" t="s">
        <v>228</v>
      </c>
      <c r="D85" s="30">
        <v>2026</v>
      </c>
      <c r="E85" s="30" t="s">
        <v>39</v>
      </c>
      <c r="F85" s="254" t="s">
        <v>40</v>
      </c>
      <c r="G85" s="255">
        <v>0</v>
      </c>
      <c r="H85" s="33">
        <v>0</v>
      </c>
      <c r="I85" s="33">
        <v>109762</v>
      </c>
      <c r="J85" s="33">
        <v>235532</v>
      </c>
      <c r="K85" s="33">
        <v>0</v>
      </c>
      <c r="L85" s="33">
        <v>0</v>
      </c>
      <c r="M85" s="33">
        <v>0</v>
      </c>
      <c r="N85" s="255">
        <v>16333</v>
      </c>
      <c r="O85" s="34" t="s">
        <v>40</v>
      </c>
      <c r="P85" s="35"/>
      <c r="Q85" s="35"/>
      <c r="R85" s="35"/>
      <c r="S85" s="35"/>
      <c r="T85" s="35"/>
      <c r="U85" s="35"/>
      <c r="V85" s="35"/>
      <c r="W85" s="35" t="s">
        <v>40</v>
      </c>
      <c r="X85" s="256">
        <f t="shared" si="2"/>
        <v>0</v>
      </c>
      <c r="Y85" s="37">
        <f t="shared" si="3"/>
        <v>361627</v>
      </c>
    </row>
    <row r="86" spans="1:25" x14ac:dyDescent="0.25">
      <c r="A86" s="29" t="s">
        <v>47</v>
      </c>
      <c r="B86" s="29" t="s">
        <v>229</v>
      </c>
      <c r="C86" s="30" t="s">
        <v>230</v>
      </c>
      <c r="D86" s="30">
        <v>2026</v>
      </c>
      <c r="E86" s="30" t="s">
        <v>39</v>
      </c>
      <c r="F86" s="257" t="s">
        <v>40</v>
      </c>
      <c r="G86" s="258">
        <v>0</v>
      </c>
      <c r="H86" s="33">
        <v>744648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258">
        <v>33447</v>
      </c>
      <c r="O86" s="34" t="s">
        <v>443</v>
      </c>
      <c r="P86" s="35">
        <v>0</v>
      </c>
      <c r="Q86" s="35">
        <v>46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259">
        <f t="shared" si="2"/>
        <v>46</v>
      </c>
      <c r="Y86" s="37">
        <f t="shared" si="3"/>
        <v>778095</v>
      </c>
    </row>
    <row r="87" spans="1:25" x14ac:dyDescent="0.25">
      <c r="A87" s="29" t="s">
        <v>231</v>
      </c>
      <c r="B87" s="29" t="s">
        <v>232</v>
      </c>
      <c r="C87" s="30" t="s">
        <v>233</v>
      </c>
      <c r="D87" s="30">
        <v>2026</v>
      </c>
      <c r="E87" s="30" t="s">
        <v>39</v>
      </c>
      <c r="F87" s="260" t="s">
        <v>40</v>
      </c>
      <c r="G87" s="261">
        <v>0</v>
      </c>
      <c r="H87" s="33">
        <v>0</v>
      </c>
      <c r="I87" s="33">
        <v>43139</v>
      </c>
      <c r="J87" s="33">
        <v>126323</v>
      </c>
      <c r="K87" s="33">
        <v>0</v>
      </c>
      <c r="L87" s="33">
        <v>0</v>
      </c>
      <c r="M87" s="33">
        <v>0</v>
      </c>
      <c r="N87" s="261">
        <v>7713</v>
      </c>
      <c r="O87" s="34" t="s">
        <v>40</v>
      </c>
      <c r="P87" s="35"/>
      <c r="Q87" s="35"/>
      <c r="R87" s="35"/>
      <c r="S87" s="35"/>
      <c r="T87" s="35"/>
      <c r="U87" s="35"/>
      <c r="V87" s="35"/>
      <c r="W87" s="35" t="s">
        <v>40</v>
      </c>
      <c r="X87" s="262">
        <f t="shared" si="2"/>
        <v>0</v>
      </c>
      <c r="Y87" s="37">
        <f t="shared" si="3"/>
        <v>177175</v>
      </c>
    </row>
    <row r="88" spans="1:25" x14ac:dyDescent="0.25">
      <c r="A88" s="29" t="s">
        <v>234</v>
      </c>
      <c r="B88" s="29" t="s">
        <v>235</v>
      </c>
      <c r="C88" s="30" t="s">
        <v>236</v>
      </c>
      <c r="D88" s="30">
        <v>2026</v>
      </c>
      <c r="E88" s="30" t="s">
        <v>39</v>
      </c>
      <c r="F88" s="263" t="s">
        <v>40</v>
      </c>
      <c r="G88" s="264">
        <v>0</v>
      </c>
      <c r="H88" s="33">
        <v>510480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264">
        <v>19668</v>
      </c>
      <c r="O88" s="34" t="s">
        <v>443</v>
      </c>
      <c r="P88" s="35">
        <v>0</v>
      </c>
      <c r="Q88" s="35">
        <v>0</v>
      </c>
      <c r="R88" s="35">
        <v>4</v>
      </c>
      <c r="S88" s="35">
        <v>8</v>
      </c>
      <c r="T88" s="35">
        <v>7</v>
      </c>
      <c r="U88" s="35">
        <v>0</v>
      </c>
      <c r="V88" s="35">
        <v>0</v>
      </c>
      <c r="W88" s="35">
        <v>0</v>
      </c>
      <c r="X88" s="265">
        <f t="shared" si="2"/>
        <v>19</v>
      </c>
      <c r="Y88" s="37">
        <f t="shared" si="3"/>
        <v>530148</v>
      </c>
    </row>
    <row r="89" spans="1:25" x14ac:dyDescent="0.25">
      <c r="A89" s="29" t="s">
        <v>237</v>
      </c>
      <c r="B89" s="29" t="s">
        <v>238</v>
      </c>
      <c r="C89" s="30" t="s">
        <v>239</v>
      </c>
      <c r="D89" s="30">
        <v>2026</v>
      </c>
      <c r="E89" s="30" t="s">
        <v>56</v>
      </c>
      <c r="F89" s="266" t="s">
        <v>40</v>
      </c>
      <c r="G89" s="267">
        <v>0</v>
      </c>
      <c r="H89" s="33">
        <v>0</v>
      </c>
      <c r="I89" s="33">
        <v>0</v>
      </c>
      <c r="J89" s="33">
        <v>238376</v>
      </c>
      <c r="K89" s="33">
        <v>0</v>
      </c>
      <c r="L89" s="33">
        <v>0</v>
      </c>
      <c r="M89" s="33">
        <v>0</v>
      </c>
      <c r="N89" s="267">
        <v>11918</v>
      </c>
      <c r="O89" s="34" t="s">
        <v>40</v>
      </c>
      <c r="P89" s="35"/>
      <c r="Q89" s="35"/>
      <c r="R89" s="35"/>
      <c r="S89" s="35"/>
      <c r="T89" s="35"/>
      <c r="U89" s="35"/>
      <c r="V89" s="35"/>
      <c r="W89" s="35" t="s">
        <v>40</v>
      </c>
      <c r="X89" s="268">
        <f t="shared" si="2"/>
        <v>0</v>
      </c>
      <c r="Y89" s="37">
        <f t="shared" si="3"/>
        <v>250294</v>
      </c>
    </row>
    <row r="90" spans="1:25" x14ac:dyDescent="0.25">
      <c r="A90" s="29" t="s">
        <v>240</v>
      </c>
      <c r="B90" s="29" t="s">
        <v>241</v>
      </c>
      <c r="C90" s="30" t="s">
        <v>242</v>
      </c>
      <c r="D90" s="30">
        <v>2026</v>
      </c>
      <c r="E90" s="30" t="s">
        <v>56</v>
      </c>
      <c r="F90" s="269" t="s">
        <v>40</v>
      </c>
      <c r="G90" s="270">
        <v>0</v>
      </c>
      <c r="H90" s="33">
        <v>0</v>
      </c>
      <c r="I90" s="33">
        <v>120856</v>
      </c>
      <c r="J90" s="33">
        <v>193240</v>
      </c>
      <c r="K90" s="33">
        <v>0</v>
      </c>
      <c r="L90" s="33">
        <v>0</v>
      </c>
      <c r="M90" s="33">
        <v>0</v>
      </c>
      <c r="N90" s="270">
        <v>21661</v>
      </c>
      <c r="O90" s="34" t="s">
        <v>40</v>
      </c>
      <c r="P90" s="35"/>
      <c r="Q90" s="35"/>
      <c r="R90" s="35"/>
      <c r="S90" s="35"/>
      <c r="T90" s="35"/>
      <c r="U90" s="35"/>
      <c r="V90" s="35"/>
      <c r="W90" s="35" t="s">
        <v>40</v>
      </c>
      <c r="X90" s="271">
        <f t="shared" si="2"/>
        <v>0</v>
      </c>
      <c r="Y90" s="37">
        <f t="shared" si="3"/>
        <v>335757</v>
      </c>
    </row>
    <row r="91" spans="1:25" x14ac:dyDescent="0.25">
      <c r="A91" s="29" t="s">
        <v>243</v>
      </c>
      <c r="B91" s="29" t="s">
        <v>244</v>
      </c>
      <c r="C91" s="30" t="s">
        <v>245</v>
      </c>
      <c r="D91" s="30">
        <v>2026</v>
      </c>
      <c r="E91" s="30" t="s">
        <v>39</v>
      </c>
      <c r="F91" s="272" t="s">
        <v>40</v>
      </c>
      <c r="G91" s="273">
        <v>0</v>
      </c>
      <c r="H91" s="33">
        <v>0</v>
      </c>
      <c r="I91" s="33">
        <v>230131</v>
      </c>
      <c r="J91" s="33">
        <v>303022</v>
      </c>
      <c r="K91" s="33">
        <v>0</v>
      </c>
      <c r="L91" s="33">
        <v>0</v>
      </c>
      <c r="M91" s="33">
        <v>0</v>
      </c>
      <c r="N91" s="273">
        <v>26998</v>
      </c>
      <c r="O91" s="34" t="s">
        <v>40</v>
      </c>
      <c r="P91" s="35"/>
      <c r="Q91" s="35"/>
      <c r="R91" s="35"/>
      <c r="S91" s="35"/>
      <c r="T91" s="35"/>
      <c r="U91" s="35"/>
      <c r="V91" s="35"/>
      <c r="W91" s="35" t="s">
        <v>40</v>
      </c>
      <c r="X91" s="274">
        <f t="shared" si="2"/>
        <v>0</v>
      </c>
      <c r="Y91" s="37">
        <f t="shared" si="3"/>
        <v>560151</v>
      </c>
    </row>
    <row r="92" spans="1:25" x14ac:dyDescent="0.25">
      <c r="A92" s="29" t="s">
        <v>36</v>
      </c>
      <c r="B92" s="29" t="s">
        <v>246</v>
      </c>
      <c r="C92" s="30" t="s">
        <v>247</v>
      </c>
      <c r="D92" s="30">
        <v>2026</v>
      </c>
      <c r="E92" s="30" t="s">
        <v>39</v>
      </c>
      <c r="F92" s="275" t="s">
        <v>40</v>
      </c>
      <c r="G92" s="276">
        <v>0</v>
      </c>
      <c r="H92" s="33">
        <v>0</v>
      </c>
      <c r="I92" s="33">
        <v>235717</v>
      </c>
      <c r="J92" s="33">
        <v>614670</v>
      </c>
      <c r="K92" s="33">
        <v>0</v>
      </c>
      <c r="L92" s="33">
        <v>0</v>
      </c>
      <c r="M92" s="33">
        <v>0</v>
      </c>
      <c r="N92" s="276">
        <v>49371</v>
      </c>
      <c r="O92" s="34" t="s">
        <v>40</v>
      </c>
      <c r="P92" s="35"/>
      <c r="Q92" s="35"/>
      <c r="R92" s="35"/>
      <c r="S92" s="35"/>
      <c r="T92" s="35"/>
      <c r="U92" s="35"/>
      <c r="V92" s="35"/>
      <c r="W92" s="35" t="s">
        <v>40</v>
      </c>
      <c r="X92" s="277">
        <f t="shared" si="2"/>
        <v>0</v>
      </c>
      <c r="Y92" s="37">
        <f t="shared" si="3"/>
        <v>899758</v>
      </c>
    </row>
    <row r="93" spans="1:25" x14ac:dyDescent="0.25">
      <c r="A93" s="29" t="s">
        <v>248</v>
      </c>
      <c r="B93" s="29" t="s">
        <v>249</v>
      </c>
      <c r="C93" s="30" t="s">
        <v>250</v>
      </c>
      <c r="D93" s="30">
        <v>2026</v>
      </c>
      <c r="E93" s="30" t="s">
        <v>39</v>
      </c>
      <c r="F93" s="278" t="s">
        <v>40</v>
      </c>
      <c r="G93" s="279">
        <v>0</v>
      </c>
      <c r="H93" s="33">
        <v>0</v>
      </c>
      <c r="I93" s="33">
        <v>120946</v>
      </c>
      <c r="J93" s="33">
        <v>109613</v>
      </c>
      <c r="K93" s="33">
        <v>0</v>
      </c>
      <c r="L93" s="33">
        <v>0</v>
      </c>
      <c r="M93" s="33">
        <v>0</v>
      </c>
      <c r="N93" s="279">
        <v>12303</v>
      </c>
      <c r="O93" s="34" t="s">
        <v>40</v>
      </c>
      <c r="P93" s="35"/>
      <c r="Q93" s="35"/>
      <c r="R93" s="35"/>
      <c r="S93" s="35"/>
      <c r="T93" s="35"/>
      <c r="U93" s="35"/>
      <c r="V93" s="35"/>
      <c r="W93" s="35" t="s">
        <v>40</v>
      </c>
      <c r="X93" s="280">
        <f t="shared" si="2"/>
        <v>0</v>
      </c>
      <c r="Y93" s="37">
        <f t="shared" si="3"/>
        <v>242862</v>
      </c>
    </row>
    <row r="94" spans="1:25" x14ac:dyDescent="0.25">
      <c r="A94" s="29" t="s">
        <v>217</v>
      </c>
      <c r="B94" s="29" t="s">
        <v>251</v>
      </c>
      <c r="C94" s="30" t="s">
        <v>252</v>
      </c>
      <c r="D94" s="30">
        <v>2026</v>
      </c>
      <c r="E94" s="30" t="s">
        <v>39</v>
      </c>
      <c r="F94" s="281" t="s">
        <v>40</v>
      </c>
      <c r="G94" s="282">
        <v>0</v>
      </c>
      <c r="H94" s="33">
        <v>1266216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282">
        <v>49689</v>
      </c>
      <c r="O94" s="34" t="s">
        <v>443</v>
      </c>
      <c r="P94" s="35">
        <v>0</v>
      </c>
      <c r="Q94" s="35">
        <v>0</v>
      </c>
      <c r="R94" s="35">
        <v>20</v>
      </c>
      <c r="S94" s="35">
        <v>28</v>
      </c>
      <c r="T94" s="35">
        <v>4</v>
      </c>
      <c r="U94" s="35">
        <v>0</v>
      </c>
      <c r="V94" s="35">
        <v>0</v>
      </c>
      <c r="W94" s="35">
        <v>0</v>
      </c>
      <c r="X94" s="283">
        <f t="shared" si="2"/>
        <v>52</v>
      </c>
      <c r="Y94" s="37">
        <f t="shared" si="3"/>
        <v>1315905</v>
      </c>
    </row>
    <row r="95" spans="1:25" x14ac:dyDescent="0.25">
      <c r="A95" s="29" t="s">
        <v>47</v>
      </c>
      <c r="B95" s="29" t="s">
        <v>253</v>
      </c>
      <c r="C95" s="30" t="s">
        <v>254</v>
      </c>
      <c r="D95" s="30">
        <v>2026</v>
      </c>
      <c r="E95" s="30" t="s">
        <v>39</v>
      </c>
      <c r="F95" s="284" t="s">
        <v>40</v>
      </c>
      <c r="G95" s="285">
        <v>0</v>
      </c>
      <c r="H95" s="33">
        <v>823152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285">
        <v>32544</v>
      </c>
      <c r="O95" s="34" t="s">
        <v>443</v>
      </c>
      <c r="P95" s="35">
        <v>0</v>
      </c>
      <c r="Q95" s="35">
        <v>44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286">
        <f t="shared" si="2"/>
        <v>44</v>
      </c>
      <c r="Y95" s="37">
        <f t="shared" si="3"/>
        <v>855696</v>
      </c>
    </row>
    <row r="96" spans="1:25" x14ac:dyDescent="0.25">
      <c r="A96" s="29" t="s">
        <v>47</v>
      </c>
      <c r="B96" s="29" t="s">
        <v>255</v>
      </c>
      <c r="C96" s="30" t="s">
        <v>256</v>
      </c>
      <c r="D96" s="30">
        <v>2026</v>
      </c>
      <c r="E96" s="30" t="s">
        <v>39</v>
      </c>
      <c r="F96" s="287" t="s">
        <v>40</v>
      </c>
      <c r="G96" s="288">
        <v>0</v>
      </c>
      <c r="H96" s="33">
        <v>1667268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288">
        <v>65845</v>
      </c>
      <c r="O96" s="34" t="s">
        <v>443</v>
      </c>
      <c r="P96" s="35">
        <v>0</v>
      </c>
      <c r="Q96" s="35">
        <v>87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289">
        <f t="shared" si="2"/>
        <v>87</v>
      </c>
      <c r="Y96" s="37">
        <f t="shared" si="3"/>
        <v>1733113</v>
      </c>
    </row>
    <row r="97" spans="1:25" x14ac:dyDescent="0.25">
      <c r="A97" s="29" t="s">
        <v>47</v>
      </c>
      <c r="B97" s="29" t="s">
        <v>257</v>
      </c>
      <c r="C97" s="30" t="s">
        <v>258</v>
      </c>
      <c r="D97" s="30">
        <v>2026</v>
      </c>
      <c r="E97" s="30" t="s">
        <v>39</v>
      </c>
      <c r="F97" s="290" t="s">
        <v>40</v>
      </c>
      <c r="G97" s="291">
        <v>0</v>
      </c>
      <c r="H97" s="33">
        <v>890676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291">
        <v>41009</v>
      </c>
      <c r="O97" s="34" t="s">
        <v>443</v>
      </c>
      <c r="P97" s="35">
        <v>0</v>
      </c>
      <c r="Q97" s="35">
        <v>30</v>
      </c>
      <c r="R97" s="35">
        <v>0</v>
      </c>
      <c r="S97" s="35">
        <v>5</v>
      </c>
      <c r="T97" s="35">
        <v>8</v>
      </c>
      <c r="U97" s="35">
        <v>0</v>
      </c>
      <c r="V97" s="35">
        <v>0</v>
      </c>
      <c r="W97" s="35">
        <v>0</v>
      </c>
      <c r="X97" s="292">
        <f t="shared" si="2"/>
        <v>43</v>
      </c>
      <c r="Y97" s="37">
        <f t="shared" si="3"/>
        <v>931685</v>
      </c>
    </row>
    <row r="98" spans="1:25" x14ac:dyDescent="0.25">
      <c r="A98" s="29" t="s">
        <v>47</v>
      </c>
      <c r="B98" s="29" t="s">
        <v>259</v>
      </c>
      <c r="C98" s="30" t="s">
        <v>260</v>
      </c>
      <c r="D98" s="30">
        <v>2026</v>
      </c>
      <c r="E98" s="30" t="s">
        <v>39</v>
      </c>
      <c r="F98" s="293" t="s">
        <v>40</v>
      </c>
      <c r="G98" s="294">
        <v>0</v>
      </c>
      <c r="H98" s="33">
        <v>2523876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294">
        <v>201965</v>
      </c>
      <c r="O98" s="34" t="s">
        <v>443</v>
      </c>
      <c r="P98" s="35">
        <v>114</v>
      </c>
      <c r="Q98" s="35">
        <v>61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295">
        <f t="shared" si="2"/>
        <v>175</v>
      </c>
      <c r="Y98" s="37">
        <f t="shared" si="3"/>
        <v>2725841</v>
      </c>
    </row>
    <row r="99" spans="1:25" x14ac:dyDescent="0.25">
      <c r="A99" s="29" t="s">
        <v>47</v>
      </c>
      <c r="B99" s="29" t="s">
        <v>261</v>
      </c>
      <c r="C99" s="30" t="s">
        <v>262</v>
      </c>
      <c r="D99" s="30">
        <v>2026</v>
      </c>
      <c r="E99" s="30" t="s">
        <v>39</v>
      </c>
      <c r="F99" s="296" t="s">
        <v>40</v>
      </c>
      <c r="G99" s="297">
        <v>0</v>
      </c>
      <c r="H99" s="33">
        <v>453600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297">
        <v>36288</v>
      </c>
      <c r="O99" s="34" t="s">
        <v>443</v>
      </c>
      <c r="P99" s="35">
        <v>0</v>
      </c>
      <c r="Q99" s="35">
        <v>30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298">
        <f t="shared" si="2"/>
        <v>30</v>
      </c>
      <c r="Y99" s="37">
        <f t="shared" si="3"/>
        <v>489888</v>
      </c>
    </row>
    <row r="100" spans="1:25" x14ac:dyDescent="0.25">
      <c r="A100" s="29" t="s">
        <v>47</v>
      </c>
      <c r="B100" s="29" t="s">
        <v>263</v>
      </c>
      <c r="C100" s="30" t="s">
        <v>264</v>
      </c>
      <c r="D100" s="30">
        <v>2026</v>
      </c>
      <c r="E100" s="30" t="s">
        <v>39</v>
      </c>
      <c r="F100" s="299" t="s">
        <v>40</v>
      </c>
      <c r="G100" s="300">
        <v>0</v>
      </c>
      <c r="H100" s="33">
        <v>444456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00">
        <v>17550</v>
      </c>
      <c r="O100" s="34" t="s">
        <v>443</v>
      </c>
      <c r="P100" s="35">
        <v>0</v>
      </c>
      <c r="Q100" s="35">
        <v>2</v>
      </c>
      <c r="R100" s="35">
        <v>7</v>
      </c>
      <c r="S100" s="35">
        <v>11</v>
      </c>
      <c r="T100" s="35">
        <v>0</v>
      </c>
      <c r="U100" s="35">
        <v>0</v>
      </c>
      <c r="V100" s="35">
        <v>0</v>
      </c>
      <c r="W100" s="35">
        <v>0</v>
      </c>
      <c r="X100" s="301">
        <f t="shared" si="2"/>
        <v>20</v>
      </c>
      <c r="Y100" s="37">
        <f t="shared" si="3"/>
        <v>462006</v>
      </c>
    </row>
    <row r="101" spans="1:25" x14ac:dyDescent="0.25">
      <c r="A101" s="29" t="s">
        <v>47</v>
      </c>
      <c r="B101" s="29" t="s">
        <v>265</v>
      </c>
      <c r="C101" s="30" t="s">
        <v>266</v>
      </c>
      <c r="D101" s="30">
        <v>2026</v>
      </c>
      <c r="E101" s="30" t="s">
        <v>39</v>
      </c>
      <c r="F101" s="302" t="s">
        <v>40</v>
      </c>
      <c r="G101" s="303">
        <v>0</v>
      </c>
      <c r="H101" s="33">
        <v>635208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03">
        <v>28115</v>
      </c>
      <c r="O101" s="34" t="s">
        <v>443</v>
      </c>
      <c r="P101" s="35">
        <v>26</v>
      </c>
      <c r="Q101" s="35">
        <v>20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04">
        <f t="shared" si="2"/>
        <v>46</v>
      </c>
      <c r="Y101" s="37">
        <f t="shared" si="3"/>
        <v>663323</v>
      </c>
    </row>
    <row r="102" spans="1:25" x14ac:dyDescent="0.25">
      <c r="A102" s="29" t="s">
        <v>47</v>
      </c>
      <c r="B102" s="29" t="s">
        <v>267</v>
      </c>
      <c r="C102" s="30" t="s">
        <v>268</v>
      </c>
      <c r="D102" s="30">
        <v>2026</v>
      </c>
      <c r="E102" s="30" t="s">
        <v>39</v>
      </c>
      <c r="F102" s="305" t="s">
        <v>40</v>
      </c>
      <c r="G102" s="306">
        <v>0</v>
      </c>
      <c r="H102" s="33">
        <v>2396160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06">
        <v>94605</v>
      </c>
      <c r="O102" s="34" t="s">
        <v>443</v>
      </c>
      <c r="P102" s="35">
        <v>0</v>
      </c>
      <c r="Q102" s="35">
        <v>130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07">
        <f t="shared" si="2"/>
        <v>130</v>
      </c>
      <c r="Y102" s="37">
        <f t="shared" si="3"/>
        <v>2490765</v>
      </c>
    </row>
    <row r="103" spans="1:25" x14ac:dyDescent="0.25">
      <c r="A103" s="29" t="s">
        <v>47</v>
      </c>
      <c r="B103" s="29" t="s">
        <v>269</v>
      </c>
      <c r="C103" s="30" t="s">
        <v>270</v>
      </c>
      <c r="D103" s="30">
        <v>2026</v>
      </c>
      <c r="E103" s="30" t="s">
        <v>39</v>
      </c>
      <c r="F103" s="308" t="s">
        <v>40</v>
      </c>
      <c r="G103" s="309">
        <v>0</v>
      </c>
      <c r="H103" s="33">
        <v>751092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09">
        <v>33109</v>
      </c>
      <c r="O103" s="34" t="s">
        <v>443</v>
      </c>
      <c r="P103" s="35">
        <v>0</v>
      </c>
      <c r="Q103" s="35">
        <v>3</v>
      </c>
      <c r="R103" s="35">
        <v>6</v>
      </c>
      <c r="S103" s="35">
        <v>18</v>
      </c>
      <c r="T103" s="35">
        <v>7</v>
      </c>
      <c r="U103" s="35">
        <v>0</v>
      </c>
      <c r="V103" s="35">
        <v>0</v>
      </c>
      <c r="W103" s="35">
        <v>0</v>
      </c>
      <c r="X103" s="310">
        <f t="shared" si="2"/>
        <v>34</v>
      </c>
      <c r="Y103" s="37">
        <f t="shared" si="3"/>
        <v>784201</v>
      </c>
    </row>
    <row r="104" spans="1:25" x14ac:dyDescent="0.25">
      <c r="A104" s="29" t="s">
        <v>47</v>
      </c>
      <c r="B104" s="29" t="s">
        <v>271</v>
      </c>
      <c r="C104" s="30" t="s">
        <v>272</v>
      </c>
      <c r="D104" s="30">
        <v>2026</v>
      </c>
      <c r="E104" s="30" t="s">
        <v>39</v>
      </c>
      <c r="F104" s="311" t="s">
        <v>40</v>
      </c>
      <c r="G104" s="312">
        <v>0</v>
      </c>
      <c r="H104" s="33">
        <v>1228920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12">
        <v>59754</v>
      </c>
      <c r="O104" s="34" t="s">
        <v>443</v>
      </c>
      <c r="P104" s="35">
        <v>0</v>
      </c>
      <c r="Q104" s="35">
        <v>77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13">
        <f t="shared" si="2"/>
        <v>77</v>
      </c>
      <c r="Y104" s="37">
        <f t="shared" si="3"/>
        <v>1288674</v>
      </c>
    </row>
    <row r="105" spans="1:25" x14ac:dyDescent="0.25">
      <c r="A105" s="29" t="s">
        <v>47</v>
      </c>
      <c r="B105" s="29" t="s">
        <v>273</v>
      </c>
      <c r="C105" s="30" t="s">
        <v>274</v>
      </c>
      <c r="D105" s="30">
        <v>2026</v>
      </c>
      <c r="E105" s="30" t="s">
        <v>39</v>
      </c>
      <c r="F105" s="314" t="s">
        <v>40</v>
      </c>
      <c r="G105" s="315">
        <v>0</v>
      </c>
      <c r="H105" s="33">
        <v>569088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15">
        <v>45542</v>
      </c>
      <c r="O105" s="34" t="s">
        <v>443</v>
      </c>
      <c r="P105" s="35">
        <v>0</v>
      </c>
      <c r="Q105" s="35">
        <v>32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16">
        <f t="shared" si="2"/>
        <v>32</v>
      </c>
      <c r="Y105" s="37">
        <f t="shared" si="3"/>
        <v>614630</v>
      </c>
    </row>
    <row r="106" spans="1:25" x14ac:dyDescent="0.25">
      <c r="A106" s="29" t="s">
        <v>76</v>
      </c>
      <c r="B106" s="29" t="s">
        <v>275</v>
      </c>
      <c r="C106" s="30" t="s">
        <v>276</v>
      </c>
      <c r="D106" s="30">
        <v>2026</v>
      </c>
      <c r="E106" s="30" t="s">
        <v>39</v>
      </c>
      <c r="F106" s="317" t="s">
        <v>40</v>
      </c>
      <c r="G106" s="318">
        <v>0</v>
      </c>
      <c r="H106" s="33">
        <v>0</v>
      </c>
      <c r="I106" s="33">
        <v>139755</v>
      </c>
      <c r="J106" s="33">
        <v>0</v>
      </c>
      <c r="K106" s="33">
        <v>0</v>
      </c>
      <c r="L106" s="33">
        <v>0</v>
      </c>
      <c r="M106" s="33">
        <v>0</v>
      </c>
      <c r="N106" s="318">
        <v>9169</v>
      </c>
      <c r="O106" s="34" t="s">
        <v>40</v>
      </c>
      <c r="P106" s="35"/>
      <c r="Q106" s="35"/>
      <c r="R106" s="35"/>
      <c r="S106" s="35"/>
      <c r="T106" s="35"/>
      <c r="U106" s="35"/>
      <c r="V106" s="35"/>
      <c r="W106" s="35" t="s">
        <v>40</v>
      </c>
      <c r="X106" s="319">
        <f t="shared" si="2"/>
        <v>0</v>
      </c>
      <c r="Y106" s="37">
        <f t="shared" si="3"/>
        <v>148924</v>
      </c>
    </row>
    <row r="107" spans="1:25" x14ac:dyDescent="0.25">
      <c r="A107" s="29" t="s">
        <v>198</v>
      </c>
      <c r="B107" s="29" t="s">
        <v>277</v>
      </c>
      <c r="C107" s="30" t="s">
        <v>278</v>
      </c>
      <c r="D107" s="30">
        <v>2026</v>
      </c>
      <c r="E107" s="30" t="s">
        <v>39</v>
      </c>
      <c r="F107" s="320" t="s">
        <v>40</v>
      </c>
      <c r="G107" s="321">
        <v>2112131</v>
      </c>
      <c r="H107" s="33">
        <v>0</v>
      </c>
      <c r="I107" s="33">
        <v>91687</v>
      </c>
      <c r="J107" s="33">
        <v>169436</v>
      </c>
      <c r="K107" s="33">
        <v>0</v>
      </c>
      <c r="L107" s="33">
        <v>0</v>
      </c>
      <c r="M107" s="33">
        <v>0</v>
      </c>
      <c r="N107" s="321">
        <v>0</v>
      </c>
      <c r="O107" s="34" t="s">
        <v>40</v>
      </c>
      <c r="P107" s="35"/>
      <c r="Q107" s="35"/>
      <c r="R107" s="35"/>
      <c r="S107" s="35"/>
      <c r="T107" s="35"/>
      <c r="U107" s="35"/>
      <c r="V107" s="35"/>
      <c r="W107" s="35" t="s">
        <v>40</v>
      </c>
      <c r="X107" s="322">
        <f t="shared" si="2"/>
        <v>0</v>
      </c>
      <c r="Y107" s="37">
        <f t="shared" si="3"/>
        <v>2373254</v>
      </c>
    </row>
    <row r="108" spans="1:25" x14ac:dyDescent="0.25">
      <c r="A108" s="29" t="s">
        <v>152</v>
      </c>
      <c r="B108" s="29" t="s">
        <v>279</v>
      </c>
      <c r="C108" s="30" t="s">
        <v>280</v>
      </c>
      <c r="D108" s="30">
        <v>2026</v>
      </c>
      <c r="E108" s="30" t="s">
        <v>39</v>
      </c>
      <c r="F108" s="323" t="s">
        <v>40</v>
      </c>
      <c r="G108" s="324">
        <v>0</v>
      </c>
      <c r="H108" s="33">
        <v>0</v>
      </c>
      <c r="I108" s="33">
        <v>297144</v>
      </c>
      <c r="J108" s="33">
        <v>0</v>
      </c>
      <c r="K108" s="33">
        <v>0</v>
      </c>
      <c r="L108" s="33">
        <v>0</v>
      </c>
      <c r="M108" s="33">
        <v>0</v>
      </c>
      <c r="N108" s="324">
        <v>20000</v>
      </c>
      <c r="O108" s="34" t="s">
        <v>40</v>
      </c>
      <c r="P108" s="35"/>
      <c r="Q108" s="35"/>
      <c r="R108" s="35"/>
      <c r="S108" s="35"/>
      <c r="T108" s="35"/>
      <c r="U108" s="35"/>
      <c r="V108" s="35"/>
      <c r="W108" s="35" t="s">
        <v>40</v>
      </c>
      <c r="X108" s="325">
        <f t="shared" si="2"/>
        <v>0</v>
      </c>
      <c r="Y108" s="37">
        <f t="shared" si="3"/>
        <v>317144</v>
      </c>
    </row>
    <row r="109" spans="1:25" x14ac:dyDescent="0.25">
      <c r="A109" s="29" t="s">
        <v>129</v>
      </c>
      <c r="B109" s="29" t="s">
        <v>281</v>
      </c>
      <c r="C109" s="30" t="s">
        <v>282</v>
      </c>
      <c r="D109" s="30">
        <v>2026</v>
      </c>
      <c r="E109" s="30" t="s">
        <v>39</v>
      </c>
      <c r="F109" s="326" t="s">
        <v>40</v>
      </c>
      <c r="G109" s="327">
        <v>0</v>
      </c>
      <c r="H109" s="33">
        <v>0</v>
      </c>
      <c r="I109" s="33">
        <v>225664</v>
      </c>
      <c r="J109" s="33">
        <v>0</v>
      </c>
      <c r="K109" s="33">
        <v>0</v>
      </c>
      <c r="L109" s="33">
        <v>0</v>
      </c>
      <c r="M109" s="33">
        <v>0</v>
      </c>
      <c r="N109" s="327">
        <v>15189</v>
      </c>
      <c r="O109" s="34" t="s">
        <v>40</v>
      </c>
      <c r="P109" s="35"/>
      <c r="Q109" s="35"/>
      <c r="R109" s="35"/>
      <c r="S109" s="35"/>
      <c r="T109" s="35"/>
      <c r="U109" s="35"/>
      <c r="V109" s="35"/>
      <c r="W109" s="35" t="s">
        <v>40</v>
      </c>
      <c r="X109" s="328">
        <f t="shared" si="2"/>
        <v>0</v>
      </c>
      <c r="Y109" s="37">
        <f t="shared" si="3"/>
        <v>240853</v>
      </c>
    </row>
    <row r="110" spans="1:25" x14ac:dyDescent="0.25">
      <c r="A110" s="29" t="s">
        <v>47</v>
      </c>
      <c r="B110" s="29" t="s">
        <v>283</v>
      </c>
      <c r="C110" s="30" t="s">
        <v>284</v>
      </c>
      <c r="D110" s="30">
        <v>2026</v>
      </c>
      <c r="E110" s="30" t="s">
        <v>39</v>
      </c>
      <c r="F110" s="329" t="s">
        <v>40</v>
      </c>
      <c r="G110" s="330">
        <v>0</v>
      </c>
      <c r="H110" s="33">
        <v>1271664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0">
        <v>60635</v>
      </c>
      <c r="O110" s="34" t="s">
        <v>443</v>
      </c>
      <c r="P110" s="35">
        <v>0</v>
      </c>
      <c r="Q110" s="35">
        <v>47</v>
      </c>
      <c r="R110" s="35">
        <v>5</v>
      </c>
      <c r="S110" s="35">
        <v>4</v>
      </c>
      <c r="T110" s="35">
        <v>2</v>
      </c>
      <c r="U110" s="35">
        <v>0</v>
      </c>
      <c r="V110" s="35">
        <v>0</v>
      </c>
      <c r="W110" s="35">
        <v>0</v>
      </c>
      <c r="X110" s="331">
        <f t="shared" si="2"/>
        <v>58</v>
      </c>
      <c r="Y110" s="37">
        <f t="shared" si="3"/>
        <v>1332299</v>
      </c>
    </row>
    <row r="111" spans="1:25" x14ac:dyDescent="0.25">
      <c r="A111" s="29" t="s">
        <v>47</v>
      </c>
      <c r="B111" s="29" t="s">
        <v>285</v>
      </c>
      <c r="C111" s="30" t="s">
        <v>286</v>
      </c>
      <c r="D111" s="30">
        <v>2026</v>
      </c>
      <c r="E111" s="30" t="s">
        <v>39</v>
      </c>
      <c r="F111" s="332" t="s">
        <v>40</v>
      </c>
      <c r="G111" s="333">
        <v>0</v>
      </c>
      <c r="H111" s="33">
        <v>488796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3">
        <v>21945</v>
      </c>
      <c r="O111" s="34" t="s">
        <v>443</v>
      </c>
      <c r="P111" s="35">
        <v>0</v>
      </c>
      <c r="Q111" s="35">
        <v>23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34">
        <f t="shared" si="2"/>
        <v>23</v>
      </c>
      <c r="Y111" s="37">
        <f t="shared" si="3"/>
        <v>510741</v>
      </c>
    </row>
    <row r="112" spans="1:25" x14ac:dyDescent="0.25">
      <c r="A112" s="29" t="s">
        <v>214</v>
      </c>
      <c r="B112" s="29" t="s">
        <v>287</v>
      </c>
      <c r="C112" s="30" t="s">
        <v>288</v>
      </c>
      <c r="D112" s="30">
        <v>2026</v>
      </c>
      <c r="E112" s="30" t="s">
        <v>39</v>
      </c>
      <c r="F112" s="335" t="s">
        <v>40</v>
      </c>
      <c r="G112" s="336">
        <v>610552</v>
      </c>
      <c r="H112" s="33">
        <v>0</v>
      </c>
      <c r="I112" s="33">
        <v>240238</v>
      </c>
      <c r="J112" s="33">
        <v>260671</v>
      </c>
      <c r="K112" s="33">
        <v>0</v>
      </c>
      <c r="L112" s="33">
        <v>0</v>
      </c>
      <c r="M112" s="33">
        <v>0</v>
      </c>
      <c r="N112" s="336">
        <v>11111</v>
      </c>
      <c r="O112" s="34" t="s">
        <v>40</v>
      </c>
      <c r="P112" s="35"/>
      <c r="Q112" s="35"/>
      <c r="R112" s="35"/>
      <c r="S112" s="35"/>
      <c r="T112" s="35"/>
      <c r="U112" s="35"/>
      <c r="V112" s="35"/>
      <c r="W112" s="35" t="s">
        <v>40</v>
      </c>
      <c r="X112" s="337">
        <f t="shared" si="2"/>
        <v>0</v>
      </c>
      <c r="Y112" s="37">
        <f t="shared" si="3"/>
        <v>1122572</v>
      </c>
    </row>
    <row r="113" spans="1:25" x14ac:dyDescent="0.25">
      <c r="A113" s="29" t="s">
        <v>47</v>
      </c>
      <c r="B113" s="29" t="s">
        <v>289</v>
      </c>
      <c r="C113" s="30" t="s">
        <v>290</v>
      </c>
      <c r="D113" s="30">
        <v>2026</v>
      </c>
      <c r="E113" s="30" t="s">
        <v>39</v>
      </c>
      <c r="F113" s="338" t="s">
        <v>40</v>
      </c>
      <c r="G113" s="339">
        <v>0</v>
      </c>
      <c r="H113" s="33">
        <v>1053360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9">
        <v>41626</v>
      </c>
      <c r="O113" s="34" t="s">
        <v>443</v>
      </c>
      <c r="P113" s="35">
        <v>0</v>
      </c>
      <c r="Q113" s="35">
        <v>57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40">
        <f t="shared" si="2"/>
        <v>57</v>
      </c>
      <c r="Y113" s="37">
        <f t="shared" si="3"/>
        <v>1094986</v>
      </c>
    </row>
    <row r="114" spans="1:25" x14ac:dyDescent="0.25">
      <c r="A114" s="29" t="s">
        <v>134</v>
      </c>
      <c r="B114" s="29" t="s">
        <v>291</v>
      </c>
      <c r="C114" s="30" t="s">
        <v>292</v>
      </c>
      <c r="D114" s="30">
        <v>2026</v>
      </c>
      <c r="E114" s="30" t="s">
        <v>39</v>
      </c>
      <c r="F114" s="341" t="s">
        <v>40</v>
      </c>
      <c r="G114" s="342">
        <v>0</v>
      </c>
      <c r="H114" s="33">
        <v>0</v>
      </c>
      <c r="I114" s="33">
        <v>0</v>
      </c>
      <c r="J114" s="33">
        <v>263636</v>
      </c>
      <c r="K114" s="33">
        <v>0</v>
      </c>
      <c r="L114" s="33">
        <v>0</v>
      </c>
      <c r="M114" s="33">
        <v>0</v>
      </c>
      <c r="N114" s="342">
        <v>7661</v>
      </c>
      <c r="O114" s="34" t="s">
        <v>40</v>
      </c>
      <c r="P114" s="35"/>
      <c r="Q114" s="35"/>
      <c r="R114" s="35"/>
      <c r="S114" s="35"/>
      <c r="T114" s="35"/>
      <c r="U114" s="35"/>
      <c r="V114" s="35"/>
      <c r="W114" s="35" t="s">
        <v>40</v>
      </c>
      <c r="X114" s="343">
        <f t="shared" si="2"/>
        <v>0</v>
      </c>
      <c r="Y114" s="37">
        <f t="shared" si="3"/>
        <v>271297</v>
      </c>
    </row>
    <row r="115" spans="1:25" x14ac:dyDescent="0.25">
      <c r="A115" s="29" t="s">
        <v>47</v>
      </c>
      <c r="B115" s="29" t="s">
        <v>293</v>
      </c>
      <c r="C115" s="30" t="s">
        <v>294</v>
      </c>
      <c r="D115" s="30">
        <v>2026</v>
      </c>
      <c r="E115" s="30" t="s">
        <v>39</v>
      </c>
      <c r="F115" s="344" t="s">
        <v>40</v>
      </c>
      <c r="G115" s="345">
        <v>0</v>
      </c>
      <c r="H115" s="33">
        <v>1968864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45">
        <v>84948</v>
      </c>
      <c r="O115" s="34" t="s">
        <v>443</v>
      </c>
      <c r="P115" s="35">
        <v>84</v>
      </c>
      <c r="Q115" s="35">
        <v>52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46">
        <f t="shared" si="2"/>
        <v>136</v>
      </c>
      <c r="Y115" s="37">
        <f t="shared" si="3"/>
        <v>2053812</v>
      </c>
    </row>
    <row r="116" spans="1:25" x14ac:dyDescent="0.25">
      <c r="A116" s="29" t="s">
        <v>47</v>
      </c>
      <c r="B116" s="29" t="s">
        <v>295</v>
      </c>
      <c r="C116" s="30" t="s">
        <v>296</v>
      </c>
      <c r="D116" s="30">
        <v>2026</v>
      </c>
      <c r="E116" s="30" t="s">
        <v>39</v>
      </c>
      <c r="F116" s="347" t="s">
        <v>40</v>
      </c>
      <c r="G116" s="348">
        <v>0</v>
      </c>
      <c r="H116" s="33">
        <v>862380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48">
        <v>34058</v>
      </c>
      <c r="O116" s="34" t="s">
        <v>443</v>
      </c>
      <c r="P116" s="35">
        <v>0</v>
      </c>
      <c r="Q116" s="35">
        <v>45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49">
        <f t="shared" si="2"/>
        <v>45</v>
      </c>
      <c r="Y116" s="37">
        <f t="shared" si="3"/>
        <v>896438</v>
      </c>
    </row>
    <row r="117" spans="1:25" x14ac:dyDescent="0.25">
      <c r="A117" s="29" t="s">
        <v>47</v>
      </c>
      <c r="B117" s="29" t="s">
        <v>297</v>
      </c>
      <c r="C117" s="30" t="s">
        <v>298</v>
      </c>
      <c r="D117" s="30">
        <v>2026</v>
      </c>
      <c r="E117" s="30" t="s">
        <v>39</v>
      </c>
      <c r="F117" s="350" t="s">
        <v>40</v>
      </c>
      <c r="G117" s="351">
        <v>0</v>
      </c>
      <c r="H117" s="33">
        <v>477672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51">
        <v>19678</v>
      </c>
      <c r="O117" s="34" t="s">
        <v>443</v>
      </c>
      <c r="P117" s="35">
        <v>0</v>
      </c>
      <c r="Q117" s="35">
        <v>26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2">
        <f t="shared" si="2"/>
        <v>26</v>
      </c>
      <c r="Y117" s="37">
        <f t="shared" si="3"/>
        <v>497350</v>
      </c>
    </row>
    <row r="118" spans="1:25" x14ac:dyDescent="0.25">
      <c r="A118" s="29" t="s">
        <v>187</v>
      </c>
      <c r="B118" s="29" t="s">
        <v>299</v>
      </c>
      <c r="C118" s="30" t="s">
        <v>300</v>
      </c>
      <c r="D118" s="30">
        <v>2026</v>
      </c>
      <c r="E118" s="30" t="s">
        <v>39</v>
      </c>
      <c r="F118" s="353" t="s">
        <v>40</v>
      </c>
      <c r="G118" s="354">
        <v>0</v>
      </c>
      <c r="H118" s="33">
        <v>0</v>
      </c>
      <c r="I118" s="33">
        <v>250588</v>
      </c>
      <c r="J118" s="33">
        <v>100366</v>
      </c>
      <c r="K118" s="33">
        <v>0</v>
      </c>
      <c r="L118" s="33">
        <v>0</v>
      </c>
      <c r="M118" s="33">
        <v>0</v>
      </c>
      <c r="N118" s="354">
        <v>32127</v>
      </c>
      <c r="O118" s="34" t="s">
        <v>40</v>
      </c>
      <c r="P118" s="35"/>
      <c r="Q118" s="35"/>
      <c r="R118" s="35"/>
      <c r="S118" s="35"/>
      <c r="T118" s="35"/>
      <c r="U118" s="35"/>
      <c r="V118" s="35"/>
      <c r="W118" s="35" t="s">
        <v>40</v>
      </c>
      <c r="X118" s="355">
        <f t="shared" si="2"/>
        <v>0</v>
      </c>
      <c r="Y118" s="37">
        <f t="shared" si="3"/>
        <v>383081</v>
      </c>
    </row>
    <row r="119" spans="1:25" x14ac:dyDescent="0.25">
      <c r="A119" s="29" t="s">
        <v>47</v>
      </c>
      <c r="B119" s="29" t="s">
        <v>301</v>
      </c>
      <c r="C119" s="30" t="s">
        <v>302</v>
      </c>
      <c r="D119" s="30">
        <v>2026</v>
      </c>
      <c r="E119" s="30" t="s">
        <v>39</v>
      </c>
      <c r="F119" s="356" t="s">
        <v>40</v>
      </c>
      <c r="G119" s="357">
        <v>0</v>
      </c>
      <c r="H119" s="33">
        <v>5172192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57">
        <v>204055</v>
      </c>
      <c r="O119" s="34" t="s">
        <v>443</v>
      </c>
      <c r="P119" s="35">
        <v>36</v>
      </c>
      <c r="Q119" s="35">
        <v>250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8">
        <f t="shared" si="2"/>
        <v>286</v>
      </c>
      <c r="Y119" s="37">
        <f t="shared" si="3"/>
        <v>5376247</v>
      </c>
    </row>
    <row r="120" spans="1:25" x14ac:dyDescent="0.25">
      <c r="A120" s="29" t="s">
        <v>76</v>
      </c>
      <c r="B120" s="29" t="s">
        <v>303</v>
      </c>
      <c r="C120" s="30" t="s">
        <v>304</v>
      </c>
      <c r="D120" s="30">
        <v>2026</v>
      </c>
      <c r="E120" s="30" t="s">
        <v>39</v>
      </c>
      <c r="F120" s="359" t="s">
        <v>40</v>
      </c>
      <c r="G120" s="360">
        <v>641544</v>
      </c>
      <c r="H120" s="33">
        <v>0</v>
      </c>
      <c r="I120" s="33">
        <v>190926</v>
      </c>
      <c r="J120" s="33">
        <v>24385</v>
      </c>
      <c r="K120" s="33">
        <v>0</v>
      </c>
      <c r="L120" s="33">
        <v>0</v>
      </c>
      <c r="M120" s="33">
        <v>0</v>
      </c>
      <c r="N120" s="360">
        <v>13843</v>
      </c>
      <c r="O120" s="34" t="s">
        <v>40</v>
      </c>
      <c r="P120" s="35"/>
      <c r="Q120" s="35"/>
      <c r="R120" s="35"/>
      <c r="S120" s="35"/>
      <c r="T120" s="35"/>
      <c r="U120" s="35"/>
      <c r="V120" s="35"/>
      <c r="W120" s="35" t="s">
        <v>40</v>
      </c>
      <c r="X120" s="361">
        <f t="shared" si="2"/>
        <v>0</v>
      </c>
      <c r="Y120" s="37">
        <f t="shared" si="3"/>
        <v>870698</v>
      </c>
    </row>
    <row r="121" spans="1:25" x14ac:dyDescent="0.25">
      <c r="A121" s="29" t="s">
        <v>93</v>
      </c>
      <c r="B121" s="29" t="s">
        <v>305</v>
      </c>
      <c r="C121" s="30" t="s">
        <v>306</v>
      </c>
      <c r="D121" s="30">
        <v>2026</v>
      </c>
      <c r="E121" s="30" t="s">
        <v>39</v>
      </c>
      <c r="F121" s="362" t="s">
        <v>40</v>
      </c>
      <c r="G121" s="363">
        <v>312618</v>
      </c>
      <c r="H121" s="33">
        <v>0</v>
      </c>
      <c r="I121" s="33">
        <v>61533</v>
      </c>
      <c r="J121" s="33">
        <v>30483</v>
      </c>
      <c r="K121" s="33">
        <v>0</v>
      </c>
      <c r="L121" s="33">
        <v>0</v>
      </c>
      <c r="M121" s="33">
        <v>0</v>
      </c>
      <c r="N121" s="363">
        <v>19025</v>
      </c>
      <c r="O121" s="34" t="s">
        <v>40</v>
      </c>
      <c r="P121" s="35"/>
      <c r="Q121" s="35"/>
      <c r="R121" s="35"/>
      <c r="S121" s="35"/>
      <c r="T121" s="35"/>
      <c r="U121" s="35"/>
      <c r="V121" s="35"/>
      <c r="W121" s="35" t="s">
        <v>40</v>
      </c>
      <c r="X121" s="364">
        <f t="shared" si="2"/>
        <v>0</v>
      </c>
      <c r="Y121" s="37">
        <f t="shared" si="3"/>
        <v>423659</v>
      </c>
    </row>
    <row r="122" spans="1:25" x14ac:dyDescent="0.25">
      <c r="A122" s="29" t="s">
        <v>47</v>
      </c>
      <c r="B122" s="29" t="s">
        <v>307</v>
      </c>
      <c r="C122" s="30" t="s">
        <v>308</v>
      </c>
      <c r="D122" s="30">
        <v>2026</v>
      </c>
      <c r="E122" s="30" t="s">
        <v>39</v>
      </c>
      <c r="F122" s="365" t="s">
        <v>40</v>
      </c>
      <c r="G122" s="366">
        <v>0</v>
      </c>
      <c r="H122" s="33">
        <v>705960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66">
        <v>38153</v>
      </c>
      <c r="O122" s="34" t="s">
        <v>443</v>
      </c>
      <c r="P122" s="35">
        <v>0</v>
      </c>
      <c r="Q122" s="35">
        <v>30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67">
        <f t="shared" si="2"/>
        <v>30</v>
      </c>
      <c r="Y122" s="37">
        <f t="shared" si="3"/>
        <v>744113</v>
      </c>
    </row>
    <row r="123" spans="1:25" x14ac:dyDescent="0.25">
      <c r="A123" s="29" t="s">
        <v>47</v>
      </c>
      <c r="B123" s="29" t="s">
        <v>309</v>
      </c>
      <c r="C123" s="30" t="s">
        <v>310</v>
      </c>
      <c r="D123" s="30">
        <v>2026</v>
      </c>
      <c r="E123" s="30" t="s">
        <v>39</v>
      </c>
      <c r="F123" s="368" t="s">
        <v>40</v>
      </c>
      <c r="G123" s="369">
        <v>0</v>
      </c>
      <c r="H123" s="33">
        <v>828000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69">
        <v>37120</v>
      </c>
      <c r="O123" s="34" t="s">
        <v>443</v>
      </c>
      <c r="P123" s="35">
        <v>20</v>
      </c>
      <c r="Q123" s="35">
        <v>27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70">
        <f t="shared" si="2"/>
        <v>47</v>
      </c>
      <c r="Y123" s="37">
        <f t="shared" si="3"/>
        <v>865120</v>
      </c>
    </row>
    <row r="124" spans="1:25" x14ac:dyDescent="0.25">
      <c r="A124" s="29" t="s">
        <v>47</v>
      </c>
      <c r="B124" s="29" t="s">
        <v>311</v>
      </c>
      <c r="C124" s="30" t="s">
        <v>312</v>
      </c>
      <c r="D124" s="30">
        <v>2026</v>
      </c>
      <c r="E124" s="30" t="s">
        <v>39</v>
      </c>
      <c r="F124" s="371" t="s">
        <v>40</v>
      </c>
      <c r="G124" s="372">
        <v>0</v>
      </c>
      <c r="H124" s="33">
        <v>833508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72">
        <v>49599</v>
      </c>
      <c r="O124" s="34" t="s">
        <v>443</v>
      </c>
      <c r="P124" s="35">
        <v>0</v>
      </c>
      <c r="Q124" s="35">
        <v>39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73">
        <f t="shared" si="2"/>
        <v>39</v>
      </c>
      <c r="Y124" s="37">
        <f t="shared" si="3"/>
        <v>883107</v>
      </c>
    </row>
    <row r="125" spans="1:25" x14ac:dyDescent="0.25">
      <c r="A125" s="29" t="s">
        <v>47</v>
      </c>
      <c r="B125" s="29" t="s">
        <v>313</v>
      </c>
      <c r="C125" s="30" t="s">
        <v>314</v>
      </c>
      <c r="D125" s="30">
        <v>2026</v>
      </c>
      <c r="E125" s="30" t="s">
        <v>39</v>
      </c>
      <c r="F125" s="374" t="s">
        <v>40</v>
      </c>
      <c r="G125" s="375">
        <v>0</v>
      </c>
      <c r="H125" s="33">
        <v>710028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75">
        <v>36881</v>
      </c>
      <c r="O125" s="34" t="s">
        <v>443</v>
      </c>
      <c r="P125" s="35">
        <v>0</v>
      </c>
      <c r="Q125" s="35">
        <v>33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76">
        <f t="shared" si="2"/>
        <v>33</v>
      </c>
      <c r="Y125" s="37">
        <f t="shared" si="3"/>
        <v>746909</v>
      </c>
    </row>
    <row r="126" spans="1:25" x14ac:dyDescent="0.25">
      <c r="A126" s="29" t="s">
        <v>36</v>
      </c>
      <c r="B126" s="29" t="s">
        <v>315</v>
      </c>
      <c r="C126" s="30" t="s">
        <v>316</v>
      </c>
      <c r="D126" s="30">
        <v>2026</v>
      </c>
      <c r="E126" s="30" t="s">
        <v>39</v>
      </c>
      <c r="F126" s="377" t="s">
        <v>40</v>
      </c>
      <c r="G126" s="378">
        <v>376160</v>
      </c>
      <c r="H126" s="33">
        <v>0</v>
      </c>
      <c r="I126" s="33">
        <v>516401</v>
      </c>
      <c r="J126" s="33">
        <v>79750</v>
      </c>
      <c r="K126" s="33">
        <v>0</v>
      </c>
      <c r="L126" s="33">
        <v>0</v>
      </c>
      <c r="M126" s="33">
        <v>0</v>
      </c>
      <c r="N126" s="378">
        <v>52766</v>
      </c>
      <c r="O126" s="34" t="s">
        <v>40</v>
      </c>
      <c r="P126" s="35"/>
      <c r="Q126" s="35"/>
      <c r="R126" s="35"/>
      <c r="S126" s="35"/>
      <c r="T126" s="35"/>
      <c r="U126" s="35"/>
      <c r="V126" s="35"/>
      <c r="W126" s="35" t="s">
        <v>40</v>
      </c>
      <c r="X126" s="379">
        <f t="shared" si="2"/>
        <v>0</v>
      </c>
      <c r="Y126" s="37">
        <f t="shared" si="3"/>
        <v>1025077</v>
      </c>
    </row>
    <row r="127" spans="1:25" x14ac:dyDescent="0.25">
      <c r="A127" s="29" t="s">
        <v>317</v>
      </c>
      <c r="B127" s="29" t="s">
        <v>318</v>
      </c>
      <c r="C127" s="30" t="s">
        <v>319</v>
      </c>
      <c r="D127" s="30">
        <v>2026</v>
      </c>
      <c r="E127" s="30" t="s">
        <v>39</v>
      </c>
      <c r="F127" s="380" t="s">
        <v>40</v>
      </c>
      <c r="G127" s="381">
        <v>2265581</v>
      </c>
      <c r="H127" s="33">
        <v>0</v>
      </c>
      <c r="I127" s="33">
        <v>1517230</v>
      </c>
      <c r="J127" s="33">
        <v>1187439</v>
      </c>
      <c r="K127" s="33">
        <v>0</v>
      </c>
      <c r="L127" s="33">
        <v>0</v>
      </c>
      <c r="M127" s="33">
        <v>0</v>
      </c>
      <c r="N127" s="381">
        <v>240767</v>
      </c>
      <c r="O127" s="34" t="s">
        <v>40</v>
      </c>
      <c r="P127" s="35"/>
      <c r="Q127" s="35"/>
      <c r="R127" s="35"/>
      <c r="S127" s="35"/>
      <c r="T127" s="35"/>
      <c r="U127" s="35"/>
      <c r="V127" s="35"/>
      <c r="W127" s="35" t="s">
        <v>40</v>
      </c>
      <c r="X127" s="382">
        <f t="shared" si="2"/>
        <v>0</v>
      </c>
      <c r="Y127" s="37">
        <f t="shared" si="3"/>
        <v>5211017</v>
      </c>
    </row>
    <row r="128" spans="1:25" x14ac:dyDescent="0.25">
      <c r="A128" s="29" t="s">
        <v>47</v>
      </c>
      <c r="B128" s="29" t="s">
        <v>320</v>
      </c>
      <c r="C128" s="30" t="s">
        <v>321</v>
      </c>
      <c r="D128" s="30">
        <v>2026</v>
      </c>
      <c r="E128" s="30" t="s">
        <v>39</v>
      </c>
      <c r="F128" s="383" t="s">
        <v>40</v>
      </c>
      <c r="G128" s="384">
        <v>0</v>
      </c>
      <c r="H128" s="33">
        <v>464256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84">
        <v>27979</v>
      </c>
      <c r="O128" s="34" t="s">
        <v>443</v>
      </c>
      <c r="P128" s="35">
        <v>0</v>
      </c>
      <c r="Q128" s="35">
        <v>24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85">
        <f t="shared" si="2"/>
        <v>24</v>
      </c>
      <c r="Y128" s="37">
        <f t="shared" si="3"/>
        <v>492235</v>
      </c>
    </row>
    <row r="129" spans="1:25" x14ac:dyDescent="0.25">
      <c r="A129" s="29" t="s">
        <v>47</v>
      </c>
      <c r="B129" s="29" t="s">
        <v>322</v>
      </c>
      <c r="C129" s="30" t="s">
        <v>323</v>
      </c>
      <c r="D129" s="30">
        <v>2026</v>
      </c>
      <c r="E129" s="30" t="s">
        <v>39</v>
      </c>
      <c r="F129" s="386" t="s">
        <v>40</v>
      </c>
      <c r="G129" s="387">
        <v>0</v>
      </c>
      <c r="H129" s="33">
        <v>319800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87">
        <v>14960</v>
      </c>
      <c r="O129" s="34" t="s">
        <v>443</v>
      </c>
      <c r="P129" s="35">
        <v>0</v>
      </c>
      <c r="Q129" s="35">
        <v>26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88">
        <f t="shared" si="2"/>
        <v>26</v>
      </c>
      <c r="Y129" s="37">
        <f t="shared" si="3"/>
        <v>334760</v>
      </c>
    </row>
    <row r="130" spans="1:25" x14ac:dyDescent="0.25">
      <c r="A130" s="29" t="s">
        <v>47</v>
      </c>
      <c r="B130" s="29" t="s">
        <v>324</v>
      </c>
      <c r="C130" s="30" t="s">
        <v>325</v>
      </c>
      <c r="D130" s="30">
        <v>2026</v>
      </c>
      <c r="E130" s="30" t="s">
        <v>39</v>
      </c>
      <c r="F130" s="389" t="s">
        <v>40</v>
      </c>
      <c r="G130" s="390">
        <v>0</v>
      </c>
      <c r="H130" s="33">
        <v>545400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90">
        <v>31794</v>
      </c>
      <c r="O130" s="34" t="s">
        <v>443</v>
      </c>
      <c r="P130" s="35">
        <v>0</v>
      </c>
      <c r="Q130" s="35">
        <v>25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91">
        <f t="shared" si="2"/>
        <v>25</v>
      </c>
      <c r="Y130" s="37">
        <f t="shared" si="3"/>
        <v>577194</v>
      </c>
    </row>
    <row r="131" spans="1:25" x14ac:dyDescent="0.25">
      <c r="A131" s="29" t="s">
        <v>326</v>
      </c>
      <c r="B131" s="29" t="s">
        <v>327</v>
      </c>
      <c r="C131" s="30" t="s">
        <v>328</v>
      </c>
      <c r="D131" s="30">
        <v>2026</v>
      </c>
      <c r="E131" s="30" t="s">
        <v>39</v>
      </c>
      <c r="F131" s="392" t="s">
        <v>40</v>
      </c>
      <c r="G131" s="393">
        <v>0</v>
      </c>
      <c r="H131" s="33">
        <v>0</v>
      </c>
      <c r="I131" s="33">
        <v>291982</v>
      </c>
      <c r="J131" s="33">
        <v>885821</v>
      </c>
      <c r="K131" s="33">
        <v>0</v>
      </c>
      <c r="L131" s="33">
        <v>0</v>
      </c>
      <c r="M131" s="33">
        <v>0</v>
      </c>
      <c r="N131" s="393">
        <v>41324</v>
      </c>
      <c r="O131" s="34" t="s">
        <v>40</v>
      </c>
      <c r="P131" s="35"/>
      <c r="Q131" s="35"/>
      <c r="R131" s="35"/>
      <c r="S131" s="35"/>
      <c r="T131" s="35"/>
      <c r="U131" s="35"/>
      <c r="V131" s="35"/>
      <c r="W131" s="35" t="s">
        <v>40</v>
      </c>
      <c r="X131" s="394">
        <f t="shared" si="2"/>
        <v>0</v>
      </c>
      <c r="Y131" s="37">
        <f t="shared" si="3"/>
        <v>1219127</v>
      </c>
    </row>
    <row r="132" spans="1:25" x14ac:dyDescent="0.25">
      <c r="A132" s="29" t="s">
        <v>198</v>
      </c>
      <c r="B132" s="29" t="s">
        <v>329</v>
      </c>
      <c r="C132" s="30" t="s">
        <v>330</v>
      </c>
      <c r="D132" s="30">
        <v>2026</v>
      </c>
      <c r="E132" s="30" t="s">
        <v>39</v>
      </c>
      <c r="F132" s="395" t="s">
        <v>40</v>
      </c>
      <c r="G132" s="396">
        <v>406952</v>
      </c>
      <c r="H132" s="33">
        <v>0</v>
      </c>
      <c r="I132" s="33">
        <v>139770</v>
      </c>
      <c r="J132" s="33">
        <v>44237</v>
      </c>
      <c r="K132" s="33">
        <v>0</v>
      </c>
      <c r="L132" s="33">
        <v>0</v>
      </c>
      <c r="M132" s="33">
        <v>0</v>
      </c>
      <c r="N132" s="396">
        <v>0</v>
      </c>
      <c r="O132" s="34" t="s">
        <v>40</v>
      </c>
      <c r="P132" s="35"/>
      <c r="Q132" s="35"/>
      <c r="R132" s="35"/>
      <c r="S132" s="35"/>
      <c r="T132" s="35"/>
      <c r="U132" s="35"/>
      <c r="V132" s="35"/>
      <c r="W132" s="35" t="s">
        <v>40</v>
      </c>
      <c r="X132" s="397">
        <f t="shared" si="2"/>
        <v>0</v>
      </c>
      <c r="Y132" s="37">
        <f t="shared" si="3"/>
        <v>590959</v>
      </c>
    </row>
    <row r="133" spans="1:25" x14ac:dyDescent="0.25">
      <c r="A133" s="29" t="s">
        <v>96</v>
      </c>
      <c r="B133" s="29" t="s">
        <v>331</v>
      </c>
      <c r="C133" s="30" t="s">
        <v>332</v>
      </c>
      <c r="D133" s="30">
        <v>2026</v>
      </c>
      <c r="E133" s="30" t="s">
        <v>39</v>
      </c>
      <c r="F133" s="398" t="s">
        <v>40</v>
      </c>
      <c r="G133" s="399">
        <v>0</v>
      </c>
      <c r="H133" s="33">
        <v>95760</v>
      </c>
      <c r="I133" s="33">
        <v>161900</v>
      </c>
      <c r="J133" s="33">
        <v>0</v>
      </c>
      <c r="K133" s="33">
        <v>0</v>
      </c>
      <c r="L133" s="33">
        <v>0</v>
      </c>
      <c r="M133" s="33">
        <v>0</v>
      </c>
      <c r="N133" s="399">
        <v>11500</v>
      </c>
      <c r="O133" s="34" t="s">
        <v>443</v>
      </c>
      <c r="P133" s="35">
        <v>7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400">
        <f t="shared" si="2"/>
        <v>7</v>
      </c>
      <c r="Y133" s="37">
        <f t="shared" si="3"/>
        <v>269160</v>
      </c>
    </row>
    <row r="134" spans="1:25" x14ac:dyDescent="0.25">
      <c r="A134" s="29" t="s">
        <v>214</v>
      </c>
      <c r="B134" s="29" t="s">
        <v>333</v>
      </c>
      <c r="C134" s="30" t="s">
        <v>334</v>
      </c>
      <c r="D134" s="30">
        <v>2026</v>
      </c>
      <c r="E134" s="30" t="s">
        <v>39</v>
      </c>
      <c r="F134" s="401" t="s">
        <v>40</v>
      </c>
      <c r="G134" s="402">
        <v>1649340</v>
      </c>
      <c r="H134" s="33">
        <v>0</v>
      </c>
      <c r="I134" s="33">
        <v>447200</v>
      </c>
      <c r="J134" s="33">
        <v>449820</v>
      </c>
      <c r="K134" s="33">
        <v>0</v>
      </c>
      <c r="L134" s="33">
        <v>0</v>
      </c>
      <c r="M134" s="33">
        <v>0</v>
      </c>
      <c r="N134" s="402">
        <v>98051</v>
      </c>
      <c r="O134" s="34" t="s">
        <v>40</v>
      </c>
      <c r="P134" s="35"/>
      <c r="Q134" s="35"/>
      <c r="R134" s="35"/>
      <c r="S134" s="35"/>
      <c r="T134" s="35"/>
      <c r="U134" s="35"/>
      <c r="V134" s="35"/>
      <c r="W134" s="35" t="s">
        <v>40</v>
      </c>
      <c r="X134" s="403">
        <f t="shared" si="2"/>
        <v>0</v>
      </c>
      <c r="Y134" s="37">
        <f t="shared" si="3"/>
        <v>2644411</v>
      </c>
    </row>
    <row r="135" spans="1:25" x14ac:dyDescent="0.25">
      <c r="A135" s="29" t="s">
        <v>47</v>
      </c>
      <c r="B135" s="29" t="s">
        <v>335</v>
      </c>
      <c r="C135" s="30" t="s">
        <v>336</v>
      </c>
      <c r="D135" s="30">
        <v>2026</v>
      </c>
      <c r="E135" s="30" t="s">
        <v>39</v>
      </c>
      <c r="F135" s="404" t="s">
        <v>40</v>
      </c>
      <c r="G135" s="405">
        <v>0</v>
      </c>
      <c r="H135" s="33">
        <v>2767356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405">
        <v>221502</v>
      </c>
      <c r="O135" s="34" t="s">
        <v>443</v>
      </c>
      <c r="P135" s="35">
        <v>0</v>
      </c>
      <c r="Q135" s="35">
        <v>108</v>
      </c>
      <c r="R135" s="35">
        <v>5</v>
      </c>
      <c r="S135" s="35">
        <v>14</v>
      </c>
      <c r="T135" s="35">
        <v>5</v>
      </c>
      <c r="U135" s="35">
        <v>0</v>
      </c>
      <c r="V135" s="35">
        <v>0</v>
      </c>
      <c r="W135" s="35">
        <v>0</v>
      </c>
      <c r="X135" s="406">
        <f t="shared" si="2"/>
        <v>132</v>
      </c>
      <c r="Y135" s="37">
        <f t="shared" si="3"/>
        <v>2988858</v>
      </c>
    </row>
    <row r="136" spans="1:25" x14ac:dyDescent="0.25">
      <c r="A136" s="29" t="s">
        <v>157</v>
      </c>
      <c r="B136" s="29" t="s">
        <v>337</v>
      </c>
      <c r="C136" s="30" t="s">
        <v>338</v>
      </c>
      <c r="D136" s="30">
        <v>2026</v>
      </c>
      <c r="E136" s="30" t="s">
        <v>39</v>
      </c>
      <c r="F136" s="407" t="s">
        <v>40</v>
      </c>
      <c r="G136" s="408">
        <v>0</v>
      </c>
      <c r="H136" s="33">
        <v>2581608</v>
      </c>
      <c r="I136" s="33">
        <v>2005928</v>
      </c>
      <c r="J136" s="33">
        <v>0</v>
      </c>
      <c r="K136" s="33">
        <v>31411</v>
      </c>
      <c r="L136" s="33">
        <v>0</v>
      </c>
      <c r="M136" s="33">
        <v>0</v>
      </c>
      <c r="N136" s="408">
        <v>428300</v>
      </c>
      <c r="O136" s="34" t="s">
        <v>444</v>
      </c>
      <c r="P136" s="35">
        <v>16</v>
      </c>
      <c r="Q136" s="35">
        <v>23</v>
      </c>
      <c r="R136" s="35">
        <v>27</v>
      </c>
      <c r="S136" s="35">
        <v>15</v>
      </c>
      <c r="T136" s="35">
        <v>11</v>
      </c>
      <c r="U136" s="35">
        <v>0</v>
      </c>
      <c r="V136" s="35">
        <v>0</v>
      </c>
      <c r="W136" s="35">
        <v>0</v>
      </c>
      <c r="X136" s="409">
        <f t="shared" si="2"/>
        <v>92</v>
      </c>
      <c r="Y136" s="37">
        <f t="shared" si="3"/>
        <v>5047247</v>
      </c>
    </row>
    <row r="137" spans="1:25" x14ac:dyDescent="0.25">
      <c r="A137" s="29" t="s">
        <v>198</v>
      </c>
      <c r="B137" s="29" t="s">
        <v>339</v>
      </c>
      <c r="C137" s="30" t="s">
        <v>340</v>
      </c>
      <c r="D137" s="30">
        <v>2026</v>
      </c>
      <c r="E137" s="30" t="s">
        <v>39</v>
      </c>
      <c r="F137" s="410" t="s">
        <v>40</v>
      </c>
      <c r="G137" s="411">
        <v>419048</v>
      </c>
      <c r="H137" s="33">
        <v>0</v>
      </c>
      <c r="I137" s="33">
        <v>384571</v>
      </c>
      <c r="J137" s="33">
        <v>76331</v>
      </c>
      <c r="K137" s="33">
        <v>0</v>
      </c>
      <c r="L137" s="33">
        <v>0</v>
      </c>
      <c r="M137" s="33">
        <v>0</v>
      </c>
      <c r="N137" s="411">
        <v>0</v>
      </c>
      <c r="O137" s="34" t="s">
        <v>40</v>
      </c>
      <c r="P137" s="35"/>
      <c r="Q137" s="35"/>
      <c r="R137" s="35"/>
      <c r="S137" s="35"/>
      <c r="T137" s="35"/>
      <c r="U137" s="35"/>
      <c r="V137" s="35"/>
      <c r="W137" s="35" t="s">
        <v>40</v>
      </c>
      <c r="X137" s="412">
        <f t="shared" si="2"/>
        <v>0</v>
      </c>
      <c r="Y137" s="37">
        <f t="shared" si="3"/>
        <v>879950</v>
      </c>
    </row>
    <row r="138" spans="1:25" x14ac:dyDescent="0.25">
      <c r="A138" s="29" t="s">
        <v>341</v>
      </c>
      <c r="B138" s="29" t="s">
        <v>342</v>
      </c>
      <c r="C138" s="30" t="s">
        <v>343</v>
      </c>
      <c r="D138" s="30">
        <v>2026</v>
      </c>
      <c r="E138" s="30" t="s">
        <v>39</v>
      </c>
      <c r="F138" s="413" t="s">
        <v>40</v>
      </c>
      <c r="G138" s="414">
        <v>689093</v>
      </c>
      <c r="H138" s="33">
        <v>0</v>
      </c>
      <c r="I138" s="33">
        <v>268308</v>
      </c>
      <c r="J138" s="33">
        <v>279146</v>
      </c>
      <c r="K138" s="33">
        <v>0</v>
      </c>
      <c r="L138" s="33">
        <v>0</v>
      </c>
      <c r="M138" s="33">
        <v>0</v>
      </c>
      <c r="N138" s="414">
        <v>57450</v>
      </c>
      <c r="O138" s="34" t="s">
        <v>40</v>
      </c>
      <c r="P138" s="35"/>
      <c r="Q138" s="35"/>
      <c r="R138" s="35"/>
      <c r="S138" s="35"/>
      <c r="T138" s="35"/>
      <c r="U138" s="35"/>
      <c r="V138" s="35"/>
      <c r="W138" s="35" t="s">
        <v>40</v>
      </c>
      <c r="X138" s="415">
        <f t="shared" si="2"/>
        <v>0</v>
      </c>
      <c r="Y138" s="37">
        <f t="shared" si="3"/>
        <v>1293997</v>
      </c>
    </row>
    <row r="139" spans="1:25" x14ac:dyDescent="0.25">
      <c r="A139" s="29" t="s">
        <v>344</v>
      </c>
      <c r="B139" s="29" t="s">
        <v>345</v>
      </c>
      <c r="C139" s="30" t="s">
        <v>346</v>
      </c>
      <c r="D139" s="30">
        <v>2026</v>
      </c>
      <c r="E139" s="30" t="s">
        <v>39</v>
      </c>
      <c r="F139" s="416" t="s">
        <v>40</v>
      </c>
      <c r="G139" s="417">
        <v>1305799</v>
      </c>
      <c r="H139" s="33">
        <v>0</v>
      </c>
      <c r="I139" s="33">
        <v>416244</v>
      </c>
      <c r="J139" s="33">
        <v>106470</v>
      </c>
      <c r="K139" s="33">
        <v>0</v>
      </c>
      <c r="L139" s="33">
        <v>0</v>
      </c>
      <c r="M139" s="33">
        <v>0</v>
      </c>
      <c r="N139" s="417">
        <v>61161</v>
      </c>
      <c r="O139" s="34" t="s">
        <v>40</v>
      </c>
      <c r="P139" s="35"/>
      <c r="Q139" s="35"/>
      <c r="R139" s="35"/>
      <c r="S139" s="35"/>
      <c r="T139" s="35"/>
      <c r="U139" s="35"/>
      <c r="V139" s="35"/>
      <c r="W139" s="35" t="s">
        <v>40</v>
      </c>
      <c r="X139" s="418">
        <f t="shared" ref="X139:X186" si="4">SUM(P139:W139)</f>
        <v>0</v>
      </c>
      <c r="Y139" s="37">
        <f t="shared" ref="Y139:Y186" si="5">SUM(G139:N139)</f>
        <v>1889674</v>
      </c>
    </row>
    <row r="140" spans="1:25" x14ac:dyDescent="0.25">
      <c r="A140" s="29" t="s">
        <v>347</v>
      </c>
      <c r="B140" s="29" t="s">
        <v>348</v>
      </c>
      <c r="C140" s="30" t="s">
        <v>349</v>
      </c>
      <c r="D140" s="30">
        <v>2026</v>
      </c>
      <c r="E140" s="30" t="s">
        <v>39</v>
      </c>
      <c r="F140" s="419" t="s">
        <v>40</v>
      </c>
      <c r="G140" s="420">
        <v>0</v>
      </c>
      <c r="H140" s="33">
        <v>1485960</v>
      </c>
      <c r="I140" s="33">
        <v>1111826</v>
      </c>
      <c r="J140" s="33">
        <v>0</v>
      </c>
      <c r="K140" s="33">
        <v>15929</v>
      </c>
      <c r="L140" s="33">
        <v>0</v>
      </c>
      <c r="M140" s="33">
        <v>0</v>
      </c>
      <c r="N140" s="420">
        <v>166480</v>
      </c>
      <c r="O140" s="34" t="s">
        <v>444</v>
      </c>
      <c r="P140" s="35">
        <v>0</v>
      </c>
      <c r="Q140" s="35">
        <v>30</v>
      </c>
      <c r="R140" s="35">
        <v>10</v>
      </c>
      <c r="S140" s="35">
        <v>13</v>
      </c>
      <c r="T140" s="35">
        <v>0</v>
      </c>
      <c r="U140" s="35">
        <v>0</v>
      </c>
      <c r="V140" s="35">
        <v>0</v>
      </c>
      <c r="W140" s="35">
        <v>0</v>
      </c>
      <c r="X140" s="421">
        <f t="shared" si="4"/>
        <v>53</v>
      </c>
      <c r="Y140" s="37">
        <f t="shared" si="5"/>
        <v>2780195</v>
      </c>
    </row>
    <row r="141" spans="1:25" x14ac:dyDescent="0.25">
      <c r="A141" s="29" t="s">
        <v>61</v>
      </c>
      <c r="B141" s="29" t="s">
        <v>350</v>
      </c>
      <c r="C141" s="30" t="s">
        <v>351</v>
      </c>
      <c r="D141" s="30">
        <v>2026</v>
      </c>
      <c r="E141" s="30" t="s">
        <v>39</v>
      </c>
      <c r="F141" s="422" t="s">
        <v>40</v>
      </c>
      <c r="G141" s="423">
        <v>0</v>
      </c>
      <c r="H141" s="33">
        <v>0</v>
      </c>
      <c r="I141" s="33">
        <v>219232</v>
      </c>
      <c r="J141" s="33">
        <v>146085</v>
      </c>
      <c r="K141" s="33">
        <v>0</v>
      </c>
      <c r="L141" s="33">
        <v>0</v>
      </c>
      <c r="M141" s="33">
        <v>0</v>
      </c>
      <c r="N141" s="423">
        <v>21056</v>
      </c>
      <c r="O141" s="34" t="s">
        <v>40</v>
      </c>
      <c r="P141" s="35"/>
      <c r="Q141" s="35"/>
      <c r="R141" s="35"/>
      <c r="S141" s="35"/>
      <c r="T141" s="35"/>
      <c r="U141" s="35"/>
      <c r="V141" s="35"/>
      <c r="W141" s="35" t="s">
        <v>40</v>
      </c>
      <c r="X141" s="424">
        <f t="shared" si="4"/>
        <v>0</v>
      </c>
      <c r="Y141" s="37">
        <f t="shared" si="5"/>
        <v>386373</v>
      </c>
    </row>
    <row r="142" spans="1:25" x14ac:dyDescent="0.25">
      <c r="A142" s="29" t="s">
        <v>61</v>
      </c>
      <c r="B142" s="29" t="s">
        <v>352</v>
      </c>
      <c r="C142" s="30" t="s">
        <v>353</v>
      </c>
      <c r="D142" s="30">
        <v>2026</v>
      </c>
      <c r="E142" s="30" t="s">
        <v>39</v>
      </c>
      <c r="F142" s="425" t="s">
        <v>40</v>
      </c>
      <c r="G142" s="426">
        <v>0</v>
      </c>
      <c r="H142" s="33">
        <v>0</v>
      </c>
      <c r="I142" s="33">
        <v>219232</v>
      </c>
      <c r="J142" s="33">
        <v>113624</v>
      </c>
      <c r="K142" s="33">
        <v>0</v>
      </c>
      <c r="L142" s="33">
        <v>0</v>
      </c>
      <c r="M142" s="33">
        <v>0</v>
      </c>
      <c r="N142" s="426">
        <v>19656</v>
      </c>
      <c r="O142" s="34" t="s">
        <v>40</v>
      </c>
      <c r="P142" s="35"/>
      <c r="Q142" s="35"/>
      <c r="R142" s="35"/>
      <c r="S142" s="35"/>
      <c r="T142" s="35"/>
      <c r="U142" s="35"/>
      <c r="V142" s="35"/>
      <c r="W142" s="35" t="s">
        <v>40</v>
      </c>
      <c r="X142" s="427">
        <f t="shared" si="4"/>
        <v>0</v>
      </c>
      <c r="Y142" s="37">
        <f t="shared" si="5"/>
        <v>352512</v>
      </c>
    </row>
    <row r="143" spans="1:25" x14ac:dyDescent="0.25">
      <c r="A143" s="29" t="s">
        <v>354</v>
      </c>
      <c r="B143" s="29" t="s">
        <v>355</v>
      </c>
      <c r="C143" s="30" t="s">
        <v>356</v>
      </c>
      <c r="D143" s="30">
        <v>2026</v>
      </c>
      <c r="E143" s="30" t="s">
        <v>357</v>
      </c>
      <c r="F143" s="428" t="s">
        <v>40</v>
      </c>
      <c r="G143" s="429">
        <v>0</v>
      </c>
      <c r="H143" s="33">
        <v>0</v>
      </c>
      <c r="I143" s="33">
        <v>2170659</v>
      </c>
      <c r="J143" s="33">
        <v>0</v>
      </c>
      <c r="K143" s="33">
        <v>0</v>
      </c>
      <c r="L143" s="33">
        <v>0</v>
      </c>
      <c r="M143" s="33">
        <v>0</v>
      </c>
      <c r="N143" s="429">
        <v>103364</v>
      </c>
      <c r="O143" s="34" t="s">
        <v>40</v>
      </c>
      <c r="P143" s="35"/>
      <c r="Q143" s="35"/>
      <c r="R143" s="35"/>
      <c r="S143" s="35"/>
      <c r="T143" s="35"/>
      <c r="U143" s="35"/>
      <c r="V143" s="35"/>
      <c r="W143" s="35" t="s">
        <v>40</v>
      </c>
      <c r="X143" s="430">
        <f t="shared" si="4"/>
        <v>0</v>
      </c>
      <c r="Y143" s="37">
        <f t="shared" si="5"/>
        <v>2274023</v>
      </c>
    </row>
    <row r="144" spans="1:25" x14ac:dyDescent="0.25">
      <c r="A144" s="29" t="s">
        <v>47</v>
      </c>
      <c r="B144" s="29" t="s">
        <v>358</v>
      </c>
      <c r="C144" s="30" t="s">
        <v>359</v>
      </c>
      <c r="D144" s="30">
        <v>2026</v>
      </c>
      <c r="E144" s="30" t="s">
        <v>39</v>
      </c>
      <c r="F144" s="431" t="s">
        <v>40</v>
      </c>
      <c r="G144" s="432">
        <v>0</v>
      </c>
      <c r="H144" s="33">
        <v>629760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432">
        <v>50419</v>
      </c>
      <c r="O144" s="34" t="s">
        <v>443</v>
      </c>
      <c r="P144" s="35">
        <v>0</v>
      </c>
      <c r="Q144" s="35">
        <v>0</v>
      </c>
      <c r="R144" s="35">
        <v>0</v>
      </c>
      <c r="S144" s="35">
        <v>32</v>
      </c>
      <c r="T144" s="35">
        <v>0</v>
      </c>
      <c r="U144" s="35">
        <v>0</v>
      </c>
      <c r="V144" s="35">
        <v>0</v>
      </c>
      <c r="W144" s="35">
        <v>0</v>
      </c>
      <c r="X144" s="433">
        <f t="shared" si="4"/>
        <v>32</v>
      </c>
      <c r="Y144" s="37">
        <f t="shared" si="5"/>
        <v>680179</v>
      </c>
    </row>
    <row r="145" spans="1:25" x14ac:dyDescent="0.25">
      <c r="A145" s="29" t="s">
        <v>360</v>
      </c>
      <c r="B145" s="29" t="s">
        <v>361</v>
      </c>
      <c r="C145" s="30" t="s">
        <v>362</v>
      </c>
      <c r="D145" s="30">
        <v>2026</v>
      </c>
      <c r="E145" s="30" t="s">
        <v>363</v>
      </c>
      <c r="F145" s="434" t="s">
        <v>40</v>
      </c>
      <c r="G145" s="435">
        <v>411996</v>
      </c>
      <c r="H145" s="33">
        <v>766560</v>
      </c>
      <c r="I145" s="33">
        <v>1624315</v>
      </c>
      <c r="J145" s="33">
        <v>48000</v>
      </c>
      <c r="K145" s="33">
        <v>27491</v>
      </c>
      <c r="L145" s="33">
        <v>0</v>
      </c>
      <c r="M145" s="33">
        <v>0</v>
      </c>
      <c r="N145" s="435">
        <v>113688</v>
      </c>
      <c r="O145" s="34" t="s">
        <v>444</v>
      </c>
      <c r="P145" s="35">
        <v>0</v>
      </c>
      <c r="Q145" s="35">
        <v>10</v>
      </c>
      <c r="R145" s="35">
        <v>4</v>
      </c>
      <c r="S145" s="35">
        <v>10</v>
      </c>
      <c r="T145" s="35">
        <v>2</v>
      </c>
      <c r="U145" s="35">
        <v>0</v>
      </c>
      <c r="V145" s="35">
        <v>0</v>
      </c>
      <c r="W145" s="35">
        <v>0</v>
      </c>
      <c r="X145" s="436">
        <f t="shared" si="4"/>
        <v>26</v>
      </c>
      <c r="Y145" s="37">
        <f t="shared" si="5"/>
        <v>2992050</v>
      </c>
    </row>
    <row r="146" spans="1:25" x14ac:dyDescent="0.25">
      <c r="A146" s="29" t="s">
        <v>364</v>
      </c>
      <c r="B146" s="29" t="s">
        <v>365</v>
      </c>
      <c r="C146" s="30" t="s">
        <v>366</v>
      </c>
      <c r="D146" s="30">
        <v>2026</v>
      </c>
      <c r="E146" s="30" t="s">
        <v>39</v>
      </c>
      <c r="F146" s="437" t="s">
        <v>367</v>
      </c>
      <c r="G146" s="438">
        <v>0</v>
      </c>
      <c r="H146" s="33">
        <v>953508</v>
      </c>
      <c r="I146" s="33">
        <v>338589</v>
      </c>
      <c r="J146" s="33">
        <v>0</v>
      </c>
      <c r="K146" s="33">
        <v>217193</v>
      </c>
      <c r="L146" s="33">
        <v>0</v>
      </c>
      <c r="M146" s="33">
        <v>0</v>
      </c>
      <c r="N146" s="438">
        <v>62728</v>
      </c>
      <c r="O146" s="34" t="s">
        <v>444</v>
      </c>
      <c r="P146" s="35">
        <v>0</v>
      </c>
      <c r="Q146" s="35">
        <v>13</v>
      </c>
      <c r="R146" s="35">
        <v>15</v>
      </c>
      <c r="S146" s="35">
        <v>6</v>
      </c>
      <c r="T146" s="35">
        <v>0</v>
      </c>
      <c r="U146" s="35">
        <v>0</v>
      </c>
      <c r="V146" s="35">
        <v>0</v>
      </c>
      <c r="W146" s="35">
        <v>0</v>
      </c>
      <c r="X146" s="439">
        <f t="shared" si="4"/>
        <v>34</v>
      </c>
      <c r="Y146" s="37">
        <f t="shared" si="5"/>
        <v>1572018</v>
      </c>
    </row>
    <row r="147" spans="1:25" x14ac:dyDescent="0.25">
      <c r="A147" s="29" t="s">
        <v>368</v>
      </c>
      <c r="B147" s="29" t="s">
        <v>369</v>
      </c>
      <c r="C147" s="30" t="s">
        <v>370</v>
      </c>
      <c r="D147" s="30">
        <v>2026</v>
      </c>
      <c r="E147" s="30" t="s">
        <v>39</v>
      </c>
      <c r="F147" s="440" t="s">
        <v>40</v>
      </c>
      <c r="G147" s="441">
        <v>0</v>
      </c>
      <c r="H147" s="33">
        <v>962100</v>
      </c>
      <c r="I147" s="33">
        <v>736388</v>
      </c>
      <c r="J147" s="33">
        <v>0</v>
      </c>
      <c r="K147" s="33">
        <v>81682</v>
      </c>
      <c r="L147" s="33">
        <v>0</v>
      </c>
      <c r="M147" s="33">
        <v>0</v>
      </c>
      <c r="N147" s="441">
        <v>80000</v>
      </c>
      <c r="O147" s="34" t="s">
        <v>444</v>
      </c>
      <c r="P147" s="35">
        <v>0</v>
      </c>
      <c r="Q147" s="35">
        <v>0</v>
      </c>
      <c r="R147" s="35">
        <v>17</v>
      </c>
      <c r="S147" s="35">
        <v>7</v>
      </c>
      <c r="T147" s="35">
        <v>7</v>
      </c>
      <c r="U147" s="35">
        <v>0</v>
      </c>
      <c r="V147" s="35">
        <v>0</v>
      </c>
      <c r="W147" s="35">
        <v>0</v>
      </c>
      <c r="X147" s="442">
        <f t="shared" si="4"/>
        <v>31</v>
      </c>
      <c r="Y147" s="37">
        <f t="shared" si="5"/>
        <v>1860170</v>
      </c>
    </row>
    <row r="148" spans="1:25" x14ac:dyDescent="0.25">
      <c r="A148" s="29" t="s">
        <v>237</v>
      </c>
      <c r="B148" s="29" t="s">
        <v>371</v>
      </c>
      <c r="C148" s="30" t="s">
        <v>372</v>
      </c>
      <c r="D148" s="30">
        <v>2026</v>
      </c>
      <c r="E148" s="30" t="s">
        <v>363</v>
      </c>
      <c r="F148" s="443" t="s">
        <v>367</v>
      </c>
      <c r="G148" s="444">
        <v>0</v>
      </c>
      <c r="H148" s="33">
        <v>868800</v>
      </c>
      <c r="I148" s="33">
        <v>271596</v>
      </c>
      <c r="J148" s="33">
        <v>53690</v>
      </c>
      <c r="K148" s="33">
        <v>7280</v>
      </c>
      <c r="L148" s="33">
        <v>0</v>
      </c>
      <c r="M148" s="33">
        <v>0</v>
      </c>
      <c r="N148" s="444">
        <v>85884</v>
      </c>
      <c r="O148" s="34" t="s">
        <v>444</v>
      </c>
      <c r="P148" s="35">
        <v>0</v>
      </c>
      <c r="Q148" s="35">
        <v>0</v>
      </c>
      <c r="R148" s="35">
        <v>20</v>
      </c>
      <c r="S148" s="35">
        <v>10</v>
      </c>
      <c r="T148" s="35">
        <v>0</v>
      </c>
      <c r="U148" s="35">
        <v>0</v>
      </c>
      <c r="V148" s="35">
        <v>0</v>
      </c>
      <c r="W148" s="35">
        <v>0</v>
      </c>
      <c r="X148" s="445">
        <f t="shared" si="4"/>
        <v>30</v>
      </c>
      <c r="Y148" s="37">
        <f t="shared" si="5"/>
        <v>1287250</v>
      </c>
    </row>
    <row r="149" spans="1:25" x14ac:dyDescent="0.25">
      <c r="A149" s="29" t="s">
        <v>373</v>
      </c>
      <c r="B149" s="29" t="s">
        <v>374</v>
      </c>
      <c r="C149" s="30" t="s">
        <v>375</v>
      </c>
      <c r="D149" s="30">
        <v>2026</v>
      </c>
      <c r="E149" s="30" t="s">
        <v>39</v>
      </c>
      <c r="F149" s="446" t="s">
        <v>367</v>
      </c>
      <c r="G149" s="447">
        <v>0</v>
      </c>
      <c r="H149" s="33">
        <v>569052</v>
      </c>
      <c r="I149" s="33">
        <v>281603</v>
      </c>
      <c r="J149" s="33">
        <v>0</v>
      </c>
      <c r="K149" s="33">
        <v>15230</v>
      </c>
      <c r="L149" s="33">
        <v>0</v>
      </c>
      <c r="M149" s="33">
        <v>0</v>
      </c>
      <c r="N149" s="447">
        <v>0</v>
      </c>
      <c r="O149" s="34" t="s">
        <v>444</v>
      </c>
      <c r="P149" s="35">
        <v>0</v>
      </c>
      <c r="Q149" s="35">
        <v>7</v>
      </c>
      <c r="R149" s="35">
        <v>7</v>
      </c>
      <c r="S149" s="35">
        <v>6</v>
      </c>
      <c r="T149" s="35">
        <v>0</v>
      </c>
      <c r="U149" s="35">
        <v>0</v>
      </c>
      <c r="V149" s="35">
        <v>0</v>
      </c>
      <c r="W149" s="35">
        <v>0</v>
      </c>
      <c r="X149" s="448">
        <f t="shared" si="4"/>
        <v>20</v>
      </c>
      <c r="Y149" s="37">
        <f t="shared" si="5"/>
        <v>865885</v>
      </c>
    </row>
    <row r="150" spans="1:25" x14ac:dyDescent="0.25">
      <c r="A150" s="29" t="s">
        <v>240</v>
      </c>
      <c r="B150" s="29" t="s">
        <v>376</v>
      </c>
      <c r="C150" s="30" t="s">
        <v>377</v>
      </c>
      <c r="D150" s="30">
        <v>2026</v>
      </c>
      <c r="E150" s="30" t="s">
        <v>39</v>
      </c>
      <c r="F150" s="449" t="s">
        <v>367</v>
      </c>
      <c r="G150" s="450">
        <v>0</v>
      </c>
      <c r="H150" s="33">
        <v>608568</v>
      </c>
      <c r="I150" s="33">
        <v>275158</v>
      </c>
      <c r="J150" s="33">
        <v>0</v>
      </c>
      <c r="K150" s="33">
        <v>0</v>
      </c>
      <c r="L150" s="33">
        <v>0</v>
      </c>
      <c r="M150" s="33">
        <v>0</v>
      </c>
      <c r="N150" s="450">
        <v>12825</v>
      </c>
      <c r="O150" s="34" t="s">
        <v>444</v>
      </c>
      <c r="P150" s="35">
        <v>0</v>
      </c>
      <c r="Q150" s="35">
        <v>3</v>
      </c>
      <c r="R150" s="35">
        <v>7</v>
      </c>
      <c r="S150" s="35">
        <v>7</v>
      </c>
      <c r="T150" s="35">
        <v>3</v>
      </c>
      <c r="U150" s="35">
        <v>0</v>
      </c>
      <c r="V150" s="35">
        <v>0</v>
      </c>
      <c r="W150" s="35">
        <v>0</v>
      </c>
      <c r="X150" s="451">
        <f t="shared" si="4"/>
        <v>20</v>
      </c>
      <c r="Y150" s="37">
        <f t="shared" si="5"/>
        <v>896551</v>
      </c>
    </row>
    <row r="151" spans="1:25" x14ac:dyDescent="0.25">
      <c r="A151" s="29" t="s">
        <v>378</v>
      </c>
      <c r="B151" s="29" t="s">
        <v>379</v>
      </c>
      <c r="C151" s="30" t="s">
        <v>380</v>
      </c>
      <c r="D151" s="30">
        <v>2026</v>
      </c>
      <c r="E151" s="30" t="s">
        <v>39</v>
      </c>
      <c r="F151" s="452" t="s">
        <v>367</v>
      </c>
      <c r="G151" s="453">
        <v>0</v>
      </c>
      <c r="H151" s="33">
        <v>873144</v>
      </c>
      <c r="I151" s="33">
        <v>229008</v>
      </c>
      <c r="J151" s="33">
        <v>0</v>
      </c>
      <c r="K151" s="33">
        <v>4160</v>
      </c>
      <c r="L151" s="33">
        <v>0</v>
      </c>
      <c r="M151" s="33">
        <v>0</v>
      </c>
      <c r="N151" s="453">
        <v>37744</v>
      </c>
      <c r="O151" s="34" t="s">
        <v>444</v>
      </c>
      <c r="P151" s="35">
        <v>0</v>
      </c>
      <c r="Q151" s="35">
        <v>4</v>
      </c>
      <c r="R151" s="35">
        <v>13</v>
      </c>
      <c r="S151" s="35">
        <v>13</v>
      </c>
      <c r="T151" s="35">
        <v>0</v>
      </c>
      <c r="U151" s="35">
        <v>0</v>
      </c>
      <c r="V151" s="35">
        <v>0</v>
      </c>
      <c r="W151" s="35">
        <v>0</v>
      </c>
      <c r="X151" s="454">
        <f t="shared" si="4"/>
        <v>30</v>
      </c>
      <c r="Y151" s="37">
        <f t="shared" si="5"/>
        <v>1144056</v>
      </c>
    </row>
    <row r="152" spans="1:25" x14ac:dyDescent="0.25">
      <c r="A152" s="29" t="s">
        <v>354</v>
      </c>
      <c r="B152" s="29" t="s">
        <v>381</v>
      </c>
      <c r="C152" s="30" t="s">
        <v>382</v>
      </c>
      <c r="D152" s="30">
        <v>2026</v>
      </c>
      <c r="E152" s="30" t="s">
        <v>357</v>
      </c>
      <c r="F152" s="455" t="s">
        <v>367</v>
      </c>
      <c r="G152" s="456">
        <v>0</v>
      </c>
      <c r="H152" s="33">
        <v>0</v>
      </c>
      <c r="I152" s="33">
        <v>736525</v>
      </c>
      <c r="J152" s="33">
        <v>0</v>
      </c>
      <c r="K152" s="33">
        <v>0</v>
      </c>
      <c r="L152" s="33">
        <v>0</v>
      </c>
      <c r="M152" s="33">
        <v>0</v>
      </c>
      <c r="N152" s="456">
        <v>70820</v>
      </c>
      <c r="O152" s="34" t="s">
        <v>40</v>
      </c>
      <c r="P152" s="35"/>
      <c r="Q152" s="35"/>
      <c r="R152" s="35"/>
      <c r="S152" s="35"/>
      <c r="T152" s="35"/>
      <c r="U152" s="35"/>
      <c r="V152" s="35"/>
      <c r="W152" s="35" t="s">
        <v>40</v>
      </c>
      <c r="X152" s="457">
        <f t="shared" si="4"/>
        <v>0</v>
      </c>
      <c r="Y152" s="37">
        <f t="shared" si="5"/>
        <v>807345</v>
      </c>
    </row>
    <row r="153" spans="1:25" x14ac:dyDescent="0.25">
      <c r="A153" s="29" t="s">
        <v>47</v>
      </c>
      <c r="B153" s="29" t="s">
        <v>383</v>
      </c>
      <c r="C153" s="30" t="s">
        <v>384</v>
      </c>
      <c r="D153" s="30">
        <v>2026</v>
      </c>
      <c r="E153" s="30" t="s">
        <v>39</v>
      </c>
      <c r="F153" s="458" t="s">
        <v>40</v>
      </c>
      <c r="G153" s="459">
        <v>0</v>
      </c>
      <c r="H153" s="33">
        <v>944496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459">
        <v>75600</v>
      </c>
      <c r="O153" s="34" t="s">
        <v>443</v>
      </c>
      <c r="P153" s="35">
        <v>0</v>
      </c>
      <c r="Q153" s="35">
        <v>42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460">
        <f t="shared" si="4"/>
        <v>42</v>
      </c>
      <c r="Y153" s="37">
        <f t="shared" si="5"/>
        <v>1020096</v>
      </c>
    </row>
    <row r="154" spans="1:25" x14ac:dyDescent="0.25">
      <c r="A154" s="29" t="s">
        <v>385</v>
      </c>
      <c r="B154" s="29" t="s">
        <v>386</v>
      </c>
      <c r="C154" s="30" t="s">
        <v>387</v>
      </c>
      <c r="D154" s="30">
        <v>2026</v>
      </c>
      <c r="E154" s="30" t="s">
        <v>39</v>
      </c>
      <c r="F154" s="461" t="s">
        <v>367</v>
      </c>
      <c r="G154" s="462">
        <v>0</v>
      </c>
      <c r="H154" s="33">
        <v>472932</v>
      </c>
      <c r="I154" s="33">
        <v>190653</v>
      </c>
      <c r="J154" s="33">
        <v>0</v>
      </c>
      <c r="K154" s="33">
        <v>20280</v>
      </c>
      <c r="L154" s="33">
        <v>0</v>
      </c>
      <c r="M154" s="33">
        <v>0</v>
      </c>
      <c r="N154" s="462">
        <v>63146</v>
      </c>
      <c r="O154" s="34" t="s">
        <v>444</v>
      </c>
      <c r="P154" s="35">
        <v>0</v>
      </c>
      <c r="Q154" s="35">
        <v>2</v>
      </c>
      <c r="R154" s="35">
        <v>2</v>
      </c>
      <c r="S154" s="35">
        <v>8</v>
      </c>
      <c r="T154" s="35">
        <v>3</v>
      </c>
      <c r="U154" s="35">
        <v>0</v>
      </c>
      <c r="V154" s="35">
        <v>0</v>
      </c>
      <c r="W154" s="35">
        <v>0</v>
      </c>
      <c r="X154" s="463">
        <f t="shared" si="4"/>
        <v>15</v>
      </c>
      <c r="Y154" s="37">
        <f t="shared" si="5"/>
        <v>747011</v>
      </c>
    </row>
    <row r="155" spans="1:25" x14ac:dyDescent="0.25">
      <c r="A155" s="29" t="s">
        <v>360</v>
      </c>
      <c r="B155" s="29" t="s">
        <v>388</v>
      </c>
      <c r="C155" s="30" t="s">
        <v>389</v>
      </c>
      <c r="D155" s="30">
        <v>2026</v>
      </c>
      <c r="E155" s="30" t="s">
        <v>39</v>
      </c>
      <c r="F155" s="464" t="s">
        <v>40</v>
      </c>
      <c r="G155" s="465">
        <v>0</v>
      </c>
      <c r="H155" s="33">
        <v>0</v>
      </c>
      <c r="I155" s="33">
        <v>145600</v>
      </c>
      <c r="J155" s="33">
        <v>0</v>
      </c>
      <c r="K155" s="33">
        <v>0</v>
      </c>
      <c r="L155" s="33">
        <v>0</v>
      </c>
      <c r="M155" s="33">
        <v>0</v>
      </c>
      <c r="N155" s="465">
        <v>14000</v>
      </c>
      <c r="O155" s="34" t="s">
        <v>40</v>
      </c>
      <c r="P155" s="35"/>
      <c r="Q155" s="35"/>
      <c r="R155" s="35"/>
      <c r="S155" s="35"/>
      <c r="T155" s="35"/>
      <c r="U155" s="35"/>
      <c r="V155" s="35"/>
      <c r="W155" s="35" t="s">
        <v>40</v>
      </c>
      <c r="X155" s="466">
        <f t="shared" si="4"/>
        <v>0</v>
      </c>
      <c r="Y155" s="37">
        <f t="shared" si="5"/>
        <v>159600</v>
      </c>
    </row>
    <row r="156" spans="1:25" x14ac:dyDescent="0.25">
      <c r="A156" s="29" t="s">
        <v>390</v>
      </c>
      <c r="B156" s="29" t="s">
        <v>391</v>
      </c>
      <c r="C156" s="30" t="s">
        <v>392</v>
      </c>
      <c r="D156" s="30">
        <v>2026</v>
      </c>
      <c r="E156" s="30" t="s">
        <v>39</v>
      </c>
      <c r="F156" s="467" t="s">
        <v>40</v>
      </c>
      <c r="G156" s="468">
        <v>0</v>
      </c>
      <c r="H156" s="33">
        <v>0</v>
      </c>
      <c r="I156" s="33">
        <v>882702</v>
      </c>
      <c r="J156" s="33">
        <v>0</v>
      </c>
      <c r="K156" s="33">
        <v>35272</v>
      </c>
      <c r="L156" s="33">
        <v>0</v>
      </c>
      <c r="M156" s="33">
        <v>0</v>
      </c>
      <c r="N156" s="468">
        <v>88267</v>
      </c>
      <c r="O156" s="34" t="s">
        <v>40</v>
      </c>
      <c r="P156" s="35"/>
      <c r="Q156" s="35"/>
      <c r="R156" s="35"/>
      <c r="S156" s="35"/>
      <c r="T156" s="35"/>
      <c r="U156" s="35"/>
      <c r="V156" s="35"/>
      <c r="W156" s="35" t="s">
        <v>40</v>
      </c>
      <c r="X156" s="469">
        <f t="shared" si="4"/>
        <v>0</v>
      </c>
      <c r="Y156" s="37">
        <f t="shared" si="5"/>
        <v>1006241</v>
      </c>
    </row>
    <row r="157" spans="1:25" x14ac:dyDescent="0.25">
      <c r="A157" s="29" t="s">
        <v>393</v>
      </c>
      <c r="B157" s="29" t="s">
        <v>394</v>
      </c>
      <c r="C157" s="30" t="s">
        <v>395</v>
      </c>
      <c r="D157" s="30">
        <v>2026</v>
      </c>
      <c r="E157" s="30" t="s">
        <v>39</v>
      </c>
      <c r="F157" s="470" t="s">
        <v>367</v>
      </c>
      <c r="G157" s="471">
        <v>0</v>
      </c>
      <c r="H157" s="33">
        <v>401940</v>
      </c>
      <c r="I157" s="33">
        <v>299443</v>
      </c>
      <c r="J157" s="33">
        <v>0</v>
      </c>
      <c r="K157" s="33">
        <v>0</v>
      </c>
      <c r="L157" s="33">
        <v>0</v>
      </c>
      <c r="M157" s="33">
        <v>0</v>
      </c>
      <c r="N157" s="471">
        <v>18836</v>
      </c>
      <c r="O157" s="34" t="s">
        <v>444</v>
      </c>
      <c r="P157" s="35">
        <v>0</v>
      </c>
      <c r="Q157" s="35">
        <v>15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472">
        <f t="shared" si="4"/>
        <v>15</v>
      </c>
      <c r="Y157" s="37">
        <f t="shared" si="5"/>
        <v>720219</v>
      </c>
    </row>
    <row r="158" spans="1:25" x14ac:dyDescent="0.25">
      <c r="A158" s="29" t="s">
        <v>396</v>
      </c>
      <c r="B158" s="29" t="s">
        <v>397</v>
      </c>
      <c r="C158" s="30" t="s">
        <v>398</v>
      </c>
      <c r="D158" s="30">
        <v>2026</v>
      </c>
      <c r="E158" s="30" t="s">
        <v>39</v>
      </c>
      <c r="F158" s="473" t="s">
        <v>40</v>
      </c>
      <c r="G158" s="474">
        <v>0</v>
      </c>
      <c r="H158" s="33">
        <v>0</v>
      </c>
      <c r="I158" s="33">
        <v>398271</v>
      </c>
      <c r="J158" s="33">
        <v>0</v>
      </c>
      <c r="K158" s="33">
        <v>31720</v>
      </c>
      <c r="L158" s="33">
        <v>0</v>
      </c>
      <c r="M158" s="33">
        <v>0</v>
      </c>
      <c r="N158" s="474">
        <v>40970</v>
      </c>
      <c r="O158" s="34" t="s">
        <v>40</v>
      </c>
      <c r="P158" s="35"/>
      <c r="Q158" s="35"/>
      <c r="R158" s="35"/>
      <c r="S158" s="35"/>
      <c r="T158" s="35"/>
      <c r="U158" s="35"/>
      <c r="V158" s="35"/>
      <c r="W158" s="35" t="s">
        <v>40</v>
      </c>
      <c r="X158" s="475">
        <f t="shared" si="4"/>
        <v>0</v>
      </c>
      <c r="Y158" s="37">
        <f t="shared" si="5"/>
        <v>470961</v>
      </c>
    </row>
    <row r="159" spans="1:25" x14ac:dyDescent="0.25">
      <c r="A159" s="29" t="s">
        <v>364</v>
      </c>
      <c r="B159" s="29" t="s">
        <v>399</v>
      </c>
      <c r="C159" s="30" t="s">
        <v>400</v>
      </c>
      <c r="D159" s="30">
        <v>2026</v>
      </c>
      <c r="E159" s="30" t="s">
        <v>39</v>
      </c>
      <c r="F159" s="476" t="s">
        <v>367</v>
      </c>
      <c r="G159" s="477">
        <v>0</v>
      </c>
      <c r="H159" s="33">
        <v>329700</v>
      </c>
      <c r="I159" s="33">
        <v>1238000</v>
      </c>
      <c r="J159" s="33">
        <v>0</v>
      </c>
      <c r="K159" s="33">
        <v>285293</v>
      </c>
      <c r="L159" s="33">
        <v>0</v>
      </c>
      <c r="M159" s="33">
        <v>0</v>
      </c>
      <c r="N159" s="477">
        <v>29532</v>
      </c>
      <c r="O159" s="34" t="s">
        <v>444</v>
      </c>
      <c r="P159" s="35">
        <v>0</v>
      </c>
      <c r="Q159" s="35">
        <v>5</v>
      </c>
      <c r="R159" s="35">
        <v>7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478">
        <f t="shared" si="4"/>
        <v>12</v>
      </c>
      <c r="Y159" s="37">
        <f t="shared" si="5"/>
        <v>1882525</v>
      </c>
    </row>
    <row r="160" spans="1:25" x14ac:dyDescent="0.25">
      <c r="A160" s="29" t="s">
        <v>378</v>
      </c>
      <c r="B160" s="29" t="s">
        <v>401</v>
      </c>
      <c r="C160" s="30" t="s">
        <v>402</v>
      </c>
      <c r="D160" s="30">
        <v>2026</v>
      </c>
      <c r="E160" s="30" t="s">
        <v>39</v>
      </c>
      <c r="F160" s="479" t="s">
        <v>367</v>
      </c>
      <c r="G160" s="480">
        <v>0</v>
      </c>
      <c r="H160" s="33">
        <v>229680</v>
      </c>
      <c r="I160" s="33">
        <v>157300</v>
      </c>
      <c r="J160" s="33">
        <v>0</v>
      </c>
      <c r="K160" s="33">
        <v>0</v>
      </c>
      <c r="L160" s="33">
        <v>0</v>
      </c>
      <c r="M160" s="33">
        <v>0</v>
      </c>
      <c r="N160" s="480">
        <v>32789</v>
      </c>
      <c r="O160" s="34" t="s">
        <v>444</v>
      </c>
      <c r="P160" s="35">
        <v>0</v>
      </c>
      <c r="Q160" s="35">
        <v>0</v>
      </c>
      <c r="R160" s="35">
        <v>6</v>
      </c>
      <c r="S160" s="35">
        <v>2</v>
      </c>
      <c r="T160" s="35">
        <v>0</v>
      </c>
      <c r="U160" s="35">
        <v>0</v>
      </c>
      <c r="V160" s="35">
        <v>0</v>
      </c>
      <c r="W160" s="35">
        <v>0</v>
      </c>
      <c r="X160" s="481">
        <f t="shared" si="4"/>
        <v>8</v>
      </c>
      <c r="Y160" s="37">
        <f t="shared" si="5"/>
        <v>419769</v>
      </c>
    </row>
    <row r="161" spans="1:25" x14ac:dyDescent="0.25">
      <c r="A161" s="29" t="s">
        <v>403</v>
      </c>
      <c r="B161" s="29" t="s">
        <v>404</v>
      </c>
      <c r="C161" s="30" t="s">
        <v>405</v>
      </c>
      <c r="D161" s="30">
        <v>2026</v>
      </c>
      <c r="E161" s="30" t="s">
        <v>39</v>
      </c>
      <c r="F161" s="482" t="s">
        <v>406</v>
      </c>
      <c r="G161" s="483">
        <v>0</v>
      </c>
      <c r="H161" s="33">
        <v>1008600</v>
      </c>
      <c r="I161" s="33">
        <v>871518</v>
      </c>
      <c r="J161" s="33">
        <v>0</v>
      </c>
      <c r="K161" s="33">
        <v>120016</v>
      </c>
      <c r="L161" s="33">
        <v>0</v>
      </c>
      <c r="M161" s="33">
        <v>0</v>
      </c>
      <c r="N161" s="483">
        <v>171343</v>
      </c>
      <c r="O161" s="34" t="s">
        <v>444</v>
      </c>
      <c r="P161" s="35">
        <v>0</v>
      </c>
      <c r="Q161" s="35">
        <v>0</v>
      </c>
      <c r="R161" s="35">
        <v>25</v>
      </c>
      <c r="S161" s="35">
        <v>10</v>
      </c>
      <c r="T161" s="35">
        <v>0</v>
      </c>
      <c r="U161" s="35">
        <v>0</v>
      </c>
      <c r="V161" s="35">
        <v>0</v>
      </c>
      <c r="W161" s="35">
        <v>0</v>
      </c>
      <c r="X161" s="484">
        <f t="shared" si="4"/>
        <v>35</v>
      </c>
      <c r="Y161" s="37">
        <f t="shared" si="5"/>
        <v>2171477</v>
      </c>
    </row>
    <row r="162" spans="1:25" x14ac:dyDescent="0.25">
      <c r="A162" s="29" t="s">
        <v>347</v>
      </c>
      <c r="B162" s="29" t="s">
        <v>407</v>
      </c>
      <c r="C162" s="30" t="s">
        <v>408</v>
      </c>
      <c r="D162" s="30">
        <v>2026</v>
      </c>
      <c r="E162" s="30" t="s">
        <v>39</v>
      </c>
      <c r="F162" s="485" t="s">
        <v>406</v>
      </c>
      <c r="G162" s="486">
        <v>0</v>
      </c>
      <c r="H162" s="33">
        <v>1021560</v>
      </c>
      <c r="I162" s="33">
        <v>800283</v>
      </c>
      <c r="J162" s="33">
        <v>0</v>
      </c>
      <c r="K162" s="33">
        <v>182978</v>
      </c>
      <c r="L162" s="33">
        <v>0</v>
      </c>
      <c r="M162" s="33">
        <v>0</v>
      </c>
      <c r="N162" s="486">
        <v>172842</v>
      </c>
      <c r="O162" s="34" t="s">
        <v>444</v>
      </c>
      <c r="P162" s="35">
        <v>0</v>
      </c>
      <c r="Q162" s="35">
        <v>0</v>
      </c>
      <c r="R162" s="35">
        <v>31</v>
      </c>
      <c r="S162" s="35">
        <v>5</v>
      </c>
      <c r="T162" s="35">
        <v>0</v>
      </c>
      <c r="U162" s="35">
        <v>0</v>
      </c>
      <c r="V162" s="35">
        <v>0</v>
      </c>
      <c r="W162" s="35">
        <v>0</v>
      </c>
      <c r="X162" s="487">
        <f t="shared" si="4"/>
        <v>36</v>
      </c>
      <c r="Y162" s="37">
        <f t="shared" si="5"/>
        <v>2177663</v>
      </c>
    </row>
    <row r="163" spans="1:25" x14ac:dyDescent="0.25">
      <c r="A163" s="29" t="s">
        <v>81</v>
      </c>
      <c r="B163" s="29" t="s">
        <v>409</v>
      </c>
      <c r="C163" s="30" t="s">
        <v>410</v>
      </c>
      <c r="D163" s="30">
        <v>2026</v>
      </c>
      <c r="E163" s="30" t="s">
        <v>357</v>
      </c>
      <c r="F163" s="488" t="s">
        <v>406</v>
      </c>
      <c r="G163" s="489">
        <v>0</v>
      </c>
      <c r="H163" s="33">
        <v>0</v>
      </c>
      <c r="I163" s="33">
        <v>789787</v>
      </c>
      <c r="J163" s="33">
        <v>0</v>
      </c>
      <c r="K163" s="33">
        <v>0</v>
      </c>
      <c r="L163" s="33">
        <v>0</v>
      </c>
      <c r="M163" s="33">
        <v>0</v>
      </c>
      <c r="N163" s="489">
        <v>40589</v>
      </c>
      <c r="O163" s="34" t="s">
        <v>40</v>
      </c>
      <c r="P163" s="35"/>
      <c r="Q163" s="35"/>
      <c r="R163" s="35"/>
      <c r="S163" s="35"/>
      <c r="T163" s="35"/>
      <c r="U163" s="35"/>
      <c r="V163" s="35"/>
      <c r="W163" s="35" t="s">
        <v>40</v>
      </c>
      <c r="X163" s="490">
        <f t="shared" si="4"/>
        <v>0</v>
      </c>
      <c r="Y163" s="37">
        <f t="shared" si="5"/>
        <v>830376</v>
      </c>
    </row>
    <row r="164" spans="1:25" x14ac:dyDescent="0.25">
      <c r="A164" s="29" t="s">
        <v>81</v>
      </c>
      <c r="B164" s="29" t="s">
        <v>411</v>
      </c>
      <c r="C164" s="30" t="s">
        <v>412</v>
      </c>
      <c r="D164" s="30">
        <v>2026</v>
      </c>
      <c r="E164" s="30" t="s">
        <v>39</v>
      </c>
      <c r="F164" s="491" t="s">
        <v>406</v>
      </c>
      <c r="G164" s="492">
        <v>0</v>
      </c>
      <c r="H164" s="33">
        <v>866760</v>
      </c>
      <c r="I164" s="33">
        <v>1230603</v>
      </c>
      <c r="J164" s="33">
        <v>0</v>
      </c>
      <c r="K164" s="33">
        <v>0</v>
      </c>
      <c r="L164" s="33">
        <v>0</v>
      </c>
      <c r="M164" s="33">
        <v>0</v>
      </c>
      <c r="N164" s="492">
        <v>56573</v>
      </c>
      <c r="O164" s="34" t="s">
        <v>444</v>
      </c>
      <c r="P164" s="35">
        <v>0</v>
      </c>
      <c r="Q164" s="35">
        <v>0</v>
      </c>
      <c r="R164" s="35">
        <v>31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493">
        <f t="shared" si="4"/>
        <v>31</v>
      </c>
      <c r="Y164" s="37">
        <f t="shared" si="5"/>
        <v>2153936</v>
      </c>
    </row>
    <row r="165" spans="1:25" x14ac:dyDescent="0.25">
      <c r="A165" s="29" t="s">
        <v>413</v>
      </c>
      <c r="B165" s="29" t="s">
        <v>414</v>
      </c>
      <c r="C165" s="30" t="s">
        <v>415</v>
      </c>
      <c r="D165" s="30">
        <v>2026</v>
      </c>
      <c r="E165" s="30" t="s">
        <v>357</v>
      </c>
      <c r="F165" s="494" t="s">
        <v>406</v>
      </c>
      <c r="G165" s="495">
        <v>0</v>
      </c>
      <c r="H165" s="33">
        <v>0</v>
      </c>
      <c r="I165" s="33">
        <v>756392</v>
      </c>
      <c r="J165" s="33">
        <v>0</v>
      </c>
      <c r="K165" s="33">
        <v>0</v>
      </c>
      <c r="L165" s="33">
        <v>0</v>
      </c>
      <c r="M165" s="33">
        <v>0</v>
      </c>
      <c r="N165" s="495">
        <v>72700</v>
      </c>
      <c r="O165" s="34" t="s">
        <v>40</v>
      </c>
      <c r="P165" s="35"/>
      <c r="Q165" s="35"/>
      <c r="R165" s="35"/>
      <c r="S165" s="35"/>
      <c r="T165" s="35"/>
      <c r="U165" s="35"/>
      <c r="V165" s="35"/>
      <c r="W165" s="35" t="s">
        <v>40</v>
      </c>
      <c r="X165" s="496">
        <f t="shared" si="4"/>
        <v>0</v>
      </c>
      <c r="Y165" s="37">
        <f t="shared" si="5"/>
        <v>829092</v>
      </c>
    </row>
    <row r="166" spans="1:25" x14ac:dyDescent="0.25">
      <c r="A166" s="29" t="s">
        <v>134</v>
      </c>
      <c r="B166" s="29" t="s">
        <v>416</v>
      </c>
      <c r="C166" s="30" t="s">
        <v>417</v>
      </c>
      <c r="D166" s="30">
        <v>2026</v>
      </c>
      <c r="E166" s="30" t="s">
        <v>39</v>
      </c>
      <c r="F166" s="497" t="s">
        <v>40</v>
      </c>
      <c r="G166" s="498">
        <v>0</v>
      </c>
      <c r="H166" s="33">
        <v>0</v>
      </c>
      <c r="I166" s="33">
        <v>71120</v>
      </c>
      <c r="J166" s="33">
        <v>748103</v>
      </c>
      <c r="K166" s="33">
        <v>0</v>
      </c>
      <c r="L166" s="33">
        <v>0</v>
      </c>
      <c r="M166" s="33">
        <v>0</v>
      </c>
      <c r="N166" s="498">
        <v>88524.333333333328</v>
      </c>
      <c r="O166" s="34" t="s">
        <v>40</v>
      </c>
      <c r="P166" s="35"/>
      <c r="Q166" s="35"/>
      <c r="R166" s="35"/>
      <c r="S166" s="35"/>
      <c r="T166" s="35"/>
      <c r="U166" s="35"/>
      <c r="V166" s="35"/>
      <c r="W166" s="35" t="s">
        <v>40</v>
      </c>
      <c r="X166" s="499">
        <f t="shared" si="4"/>
        <v>0</v>
      </c>
      <c r="Y166" s="37">
        <f t="shared" si="5"/>
        <v>907747.33333333337</v>
      </c>
    </row>
    <row r="167" spans="1:25" x14ac:dyDescent="0.25">
      <c r="A167" s="29" t="s">
        <v>418</v>
      </c>
      <c r="B167" s="29" t="s">
        <v>419</v>
      </c>
      <c r="C167" s="30" t="s">
        <v>420</v>
      </c>
      <c r="D167" s="30">
        <v>2026</v>
      </c>
      <c r="E167" s="30" t="s">
        <v>39</v>
      </c>
      <c r="F167" s="500" t="s">
        <v>40</v>
      </c>
      <c r="G167" s="501">
        <v>0</v>
      </c>
      <c r="H167" s="33">
        <v>0</v>
      </c>
      <c r="I167" s="33">
        <v>340456</v>
      </c>
      <c r="J167" s="33">
        <v>0</v>
      </c>
      <c r="K167" s="33">
        <v>23080</v>
      </c>
      <c r="L167" s="33">
        <v>0</v>
      </c>
      <c r="M167" s="33">
        <v>0</v>
      </c>
      <c r="N167" s="501">
        <v>34955</v>
      </c>
      <c r="O167" s="34" t="s">
        <v>40</v>
      </c>
      <c r="P167" s="35"/>
      <c r="Q167" s="35"/>
      <c r="R167" s="35"/>
      <c r="S167" s="35"/>
      <c r="T167" s="35"/>
      <c r="U167" s="35"/>
      <c r="V167" s="35"/>
      <c r="W167" s="35" t="s">
        <v>40</v>
      </c>
      <c r="X167" s="502">
        <f t="shared" si="4"/>
        <v>0</v>
      </c>
      <c r="Y167" s="37">
        <f t="shared" si="5"/>
        <v>398491</v>
      </c>
    </row>
    <row r="168" spans="1:25" x14ac:dyDescent="0.25">
      <c r="A168" s="29" t="s">
        <v>368</v>
      </c>
      <c r="B168" s="29" t="s">
        <v>421</v>
      </c>
      <c r="C168" s="30" t="s">
        <v>422</v>
      </c>
      <c r="D168" s="30">
        <v>2026</v>
      </c>
      <c r="E168" s="30" t="s">
        <v>39</v>
      </c>
      <c r="F168" s="503" t="s">
        <v>40</v>
      </c>
      <c r="G168" s="504">
        <v>0</v>
      </c>
      <c r="H168" s="33">
        <v>1090560</v>
      </c>
      <c r="I168" s="33">
        <v>334593</v>
      </c>
      <c r="J168" s="33">
        <v>45982</v>
      </c>
      <c r="K168" s="33">
        <v>11826</v>
      </c>
      <c r="L168" s="33">
        <v>0</v>
      </c>
      <c r="M168" s="33">
        <v>0</v>
      </c>
      <c r="N168" s="504">
        <v>121813</v>
      </c>
      <c r="O168" s="34" t="s">
        <v>444</v>
      </c>
      <c r="P168" s="35">
        <v>0</v>
      </c>
      <c r="Q168" s="35">
        <v>0</v>
      </c>
      <c r="R168" s="35">
        <v>18</v>
      </c>
      <c r="S168" s="35">
        <v>9</v>
      </c>
      <c r="T168" s="35">
        <v>8</v>
      </c>
      <c r="U168" s="35">
        <v>0</v>
      </c>
      <c r="V168" s="35">
        <v>0</v>
      </c>
      <c r="W168" s="35">
        <v>0</v>
      </c>
      <c r="X168" s="505">
        <f t="shared" si="4"/>
        <v>35</v>
      </c>
      <c r="Y168" s="37">
        <f t="shared" si="5"/>
        <v>1604774</v>
      </c>
    </row>
    <row r="169" spans="1:25" x14ac:dyDescent="0.25">
      <c r="A169" s="29" t="s">
        <v>157</v>
      </c>
      <c r="B169" s="29" t="s">
        <v>423</v>
      </c>
      <c r="C169" s="557" t="s">
        <v>424</v>
      </c>
      <c r="D169" s="30">
        <v>2026</v>
      </c>
      <c r="E169" s="30" t="s">
        <v>39</v>
      </c>
      <c r="F169" s="506" t="s">
        <v>40</v>
      </c>
      <c r="G169" s="507">
        <v>0</v>
      </c>
      <c r="H169" s="33">
        <v>1663500</v>
      </c>
      <c r="I169" s="33">
        <v>1138186</v>
      </c>
      <c r="J169" s="33">
        <v>0</v>
      </c>
      <c r="K169" s="33">
        <v>21040</v>
      </c>
      <c r="L169" s="33">
        <v>0</v>
      </c>
      <c r="M169" s="33">
        <v>0</v>
      </c>
      <c r="N169" s="507">
        <v>244496</v>
      </c>
      <c r="O169" s="34" t="s">
        <v>444</v>
      </c>
      <c r="P169" s="35">
        <v>0</v>
      </c>
      <c r="Q169" s="35">
        <v>25</v>
      </c>
      <c r="R169" s="35">
        <v>30</v>
      </c>
      <c r="S169" s="35">
        <v>5</v>
      </c>
      <c r="T169" s="35">
        <v>0</v>
      </c>
      <c r="U169" s="35">
        <v>0</v>
      </c>
      <c r="V169" s="35">
        <v>0</v>
      </c>
      <c r="W169" s="35">
        <v>0</v>
      </c>
      <c r="X169" s="508">
        <f t="shared" si="4"/>
        <v>60</v>
      </c>
      <c r="Y169" s="37">
        <f t="shared" si="5"/>
        <v>3067222</v>
      </c>
    </row>
    <row r="170" spans="1:25" x14ac:dyDescent="0.25">
      <c r="A170" s="29" t="s">
        <v>425</v>
      </c>
      <c r="B170" s="29" t="s">
        <v>426</v>
      </c>
      <c r="C170" s="30" t="s">
        <v>427</v>
      </c>
      <c r="D170" s="30">
        <v>2026</v>
      </c>
      <c r="E170" s="30" t="s">
        <v>39</v>
      </c>
      <c r="F170" s="509" t="s">
        <v>40</v>
      </c>
      <c r="G170" s="510">
        <v>0</v>
      </c>
      <c r="H170" s="33">
        <v>0</v>
      </c>
      <c r="I170" s="33">
        <v>134368</v>
      </c>
      <c r="J170" s="33">
        <v>0</v>
      </c>
      <c r="K170" s="33">
        <v>5200</v>
      </c>
      <c r="L170" s="33">
        <v>0</v>
      </c>
      <c r="M170" s="33">
        <v>0</v>
      </c>
      <c r="N170" s="510">
        <v>13420</v>
      </c>
      <c r="O170" s="34" t="s">
        <v>40</v>
      </c>
      <c r="P170" s="35"/>
      <c r="Q170" s="35"/>
      <c r="R170" s="35"/>
      <c r="S170" s="35"/>
      <c r="T170" s="35"/>
      <c r="U170" s="35"/>
      <c r="V170" s="35"/>
      <c r="W170" s="35" t="s">
        <v>40</v>
      </c>
      <c r="X170" s="511">
        <f t="shared" si="4"/>
        <v>0</v>
      </c>
      <c r="Y170" s="37">
        <f t="shared" si="5"/>
        <v>152988</v>
      </c>
    </row>
    <row r="171" spans="1:25" x14ac:dyDescent="0.25">
      <c r="A171" s="29" t="s">
        <v>428</v>
      </c>
      <c r="B171" s="29" t="s">
        <v>429</v>
      </c>
      <c r="C171" s="30" t="s">
        <v>430</v>
      </c>
      <c r="D171" s="30">
        <v>2026</v>
      </c>
      <c r="E171" s="30" t="s">
        <v>39</v>
      </c>
      <c r="F171" s="512" t="s">
        <v>40</v>
      </c>
      <c r="G171" s="513">
        <v>0</v>
      </c>
      <c r="H171" s="33">
        <v>541740</v>
      </c>
      <c r="I171" s="33">
        <v>374680</v>
      </c>
      <c r="J171" s="33">
        <v>0</v>
      </c>
      <c r="K171" s="33">
        <v>41600</v>
      </c>
      <c r="L171" s="33">
        <v>0</v>
      </c>
      <c r="M171" s="33">
        <v>0</v>
      </c>
      <c r="N171" s="513">
        <v>88675</v>
      </c>
      <c r="O171" s="34" t="s">
        <v>444</v>
      </c>
      <c r="P171" s="35">
        <v>0</v>
      </c>
      <c r="Q171" s="35">
        <v>15</v>
      </c>
      <c r="R171" s="35">
        <v>5</v>
      </c>
      <c r="S171" s="35">
        <v>0</v>
      </c>
      <c r="T171" s="35">
        <v>0</v>
      </c>
      <c r="U171" s="35">
        <v>0</v>
      </c>
      <c r="V171" s="35">
        <v>0</v>
      </c>
      <c r="W171" s="35">
        <v>0</v>
      </c>
      <c r="X171" s="514">
        <f t="shared" si="4"/>
        <v>20</v>
      </c>
      <c r="Y171" s="37">
        <f t="shared" si="5"/>
        <v>1046695</v>
      </c>
    </row>
    <row r="172" spans="1:25" x14ac:dyDescent="0.25">
      <c r="A172" s="29" t="s">
        <v>418</v>
      </c>
      <c r="B172" s="29" t="s">
        <v>431</v>
      </c>
      <c r="C172" s="30" t="s">
        <v>442</v>
      </c>
      <c r="D172" s="30">
        <v>2026</v>
      </c>
      <c r="E172" s="30" t="s">
        <v>39</v>
      </c>
      <c r="F172" s="512" t="s">
        <v>367</v>
      </c>
      <c r="G172" s="513">
        <v>0</v>
      </c>
      <c r="H172" s="33">
        <v>280716</v>
      </c>
      <c r="I172" s="33">
        <v>442962</v>
      </c>
      <c r="J172" s="33">
        <v>0</v>
      </c>
      <c r="K172" s="33">
        <v>37620</v>
      </c>
      <c r="L172" s="33">
        <v>10000</v>
      </c>
      <c r="M172" s="33">
        <v>0</v>
      </c>
      <c r="N172" s="513">
        <v>47209</v>
      </c>
      <c r="O172" s="34" t="s">
        <v>444</v>
      </c>
      <c r="P172" s="35">
        <v>0</v>
      </c>
      <c r="Q172" s="35">
        <v>1</v>
      </c>
      <c r="R172" s="35">
        <v>3</v>
      </c>
      <c r="S172" s="35">
        <v>3</v>
      </c>
      <c r="T172" s="35">
        <v>2</v>
      </c>
      <c r="U172" s="35">
        <v>0</v>
      </c>
      <c r="V172" s="35">
        <v>0</v>
      </c>
      <c r="W172" s="35">
        <v>0</v>
      </c>
      <c r="X172" s="514">
        <f t="shared" si="4"/>
        <v>9</v>
      </c>
      <c r="Y172" s="37">
        <f>SUM(G172:N172)</f>
        <v>818507</v>
      </c>
    </row>
    <row r="173" spans="1:25" x14ac:dyDescent="0.25">
      <c r="A173" s="29" t="s">
        <v>432</v>
      </c>
      <c r="B173" s="29" t="s">
        <v>433</v>
      </c>
      <c r="C173" s="30" t="s">
        <v>434</v>
      </c>
      <c r="D173" s="30">
        <v>2026</v>
      </c>
      <c r="E173" s="30" t="s">
        <v>39</v>
      </c>
      <c r="F173" s="515" t="s">
        <v>367</v>
      </c>
      <c r="G173" s="516">
        <v>0</v>
      </c>
      <c r="H173" s="33">
        <v>540240</v>
      </c>
      <c r="I173" s="33">
        <v>312754</v>
      </c>
      <c r="J173" s="33">
        <v>0</v>
      </c>
      <c r="K173" s="33">
        <v>126932</v>
      </c>
      <c r="L173" s="33">
        <v>0</v>
      </c>
      <c r="M173" s="33">
        <v>0</v>
      </c>
      <c r="N173" s="516">
        <v>7169</v>
      </c>
      <c r="O173" s="34" t="s">
        <v>444</v>
      </c>
      <c r="P173" s="35">
        <v>0</v>
      </c>
      <c r="Q173" s="35">
        <v>0</v>
      </c>
      <c r="R173" s="35">
        <v>16</v>
      </c>
      <c r="S173" s="35">
        <v>3</v>
      </c>
      <c r="T173" s="35">
        <v>0</v>
      </c>
      <c r="U173" s="35">
        <v>0</v>
      </c>
      <c r="V173" s="35">
        <v>0</v>
      </c>
      <c r="W173" s="35">
        <v>0</v>
      </c>
      <c r="X173" s="517">
        <f t="shared" si="4"/>
        <v>19</v>
      </c>
      <c r="Y173" s="37">
        <f t="shared" si="5"/>
        <v>987095</v>
      </c>
    </row>
    <row r="174" spans="1:25" x14ac:dyDescent="0.25">
      <c r="A174" s="29" t="s">
        <v>81</v>
      </c>
      <c r="B174" s="29" t="s">
        <v>435</v>
      </c>
      <c r="C174" s="30" t="s">
        <v>436</v>
      </c>
      <c r="D174" s="30">
        <v>2026</v>
      </c>
      <c r="E174" s="30" t="s">
        <v>39</v>
      </c>
      <c r="F174" s="518" t="s">
        <v>367</v>
      </c>
      <c r="G174" s="519">
        <v>0</v>
      </c>
      <c r="H174" s="33">
        <v>437400</v>
      </c>
      <c r="I174" s="33">
        <v>548358</v>
      </c>
      <c r="J174" s="33">
        <v>0</v>
      </c>
      <c r="K174" s="33">
        <v>0</v>
      </c>
      <c r="L174" s="33">
        <v>0</v>
      </c>
      <c r="M174" s="33">
        <v>0</v>
      </c>
      <c r="N174" s="519">
        <v>0</v>
      </c>
      <c r="O174" s="34" t="s">
        <v>444</v>
      </c>
      <c r="P174" s="35">
        <v>0</v>
      </c>
      <c r="Q174" s="35">
        <v>0</v>
      </c>
      <c r="R174" s="35">
        <v>9</v>
      </c>
      <c r="S174" s="35">
        <v>6</v>
      </c>
      <c r="T174" s="35">
        <v>0</v>
      </c>
      <c r="U174" s="35">
        <v>0</v>
      </c>
      <c r="V174" s="35">
        <v>0</v>
      </c>
      <c r="W174" s="35">
        <v>0</v>
      </c>
      <c r="X174" s="520">
        <f t="shared" si="4"/>
        <v>15</v>
      </c>
      <c r="Y174" s="37">
        <f t="shared" si="5"/>
        <v>985758</v>
      </c>
    </row>
    <row r="175" spans="1:25" x14ac:dyDescent="0.25">
      <c r="A175" s="29" t="s">
        <v>437</v>
      </c>
      <c r="B175" s="29" t="s">
        <v>438</v>
      </c>
      <c r="C175" s="30" t="s">
        <v>439</v>
      </c>
      <c r="D175" s="30">
        <v>2026</v>
      </c>
      <c r="E175" s="30" t="s">
        <v>39</v>
      </c>
      <c r="F175" s="521" t="s">
        <v>40</v>
      </c>
      <c r="G175" s="522">
        <v>0</v>
      </c>
      <c r="H175" s="33">
        <v>838800</v>
      </c>
      <c r="I175" s="33">
        <v>428473</v>
      </c>
      <c r="J175" s="33">
        <v>0</v>
      </c>
      <c r="K175" s="33">
        <v>75088</v>
      </c>
      <c r="L175" s="33">
        <v>0</v>
      </c>
      <c r="M175" s="33">
        <v>0</v>
      </c>
      <c r="N175" s="522">
        <v>122363</v>
      </c>
      <c r="O175" s="34" t="s">
        <v>444</v>
      </c>
      <c r="P175" s="35">
        <v>0</v>
      </c>
      <c r="Q175" s="35">
        <v>0</v>
      </c>
      <c r="R175" s="35">
        <v>30</v>
      </c>
      <c r="S175" s="35">
        <v>0</v>
      </c>
      <c r="T175" s="35">
        <v>0</v>
      </c>
      <c r="U175" s="35">
        <v>0</v>
      </c>
      <c r="V175" s="35">
        <v>0</v>
      </c>
      <c r="W175" s="35">
        <v>0</v>
      </c>
      <c r="X175" s="523">
        <f t="shared" si="4"/>
        <v>30</v>
      </c>
      <c r="Y175" s="37">
        <f t="shared" si="5"/>
        <v>1464724</v>
      </c>
    </row>
    <row r="176" spans="1:25" x14ac:dyDescent="0.25">
      <c r="A176" s="29" t="s">
        <v>36</v>
      </c>
      <c r="B176" s="29" t="s">
        <v>440</v>
      </c>
      <c r="C176" s="30" t="s">
        <v>441</v>
      </c>
      <c r="D176" s="30">
        <v>2026</v>
      </c>
      <c r="E176" s="30" t="s">
        <v>39</v>
      </c>
      <c r="F176" s="524" t="s">
        <v>40</v>
      </c>
      <c r="G176" s="525">
        <v>0</v>
      </c>
      <c r="H176" s="33">
        <v>185760</v>
      </c>
      <c r="I176" s="33">
        <v>702336</v>
      </c>
      <c r="J176" s="33">
        <v>0</v>
      </c>
      <c r="K176" s="33">
        <v>0</v>
      </c>
      <c r="L176" s="33">
        <v>60815</v>
      </c>
      <c r="M176" s="33">
        <v>0</v>
      </c>
      <c r="N176" s="525">
        <v>93962</v>
      </c>
      <c r="O176" s="34" t="s">
        <v>444</v>
      </c>
      <c r="P176" s="35">
        <v>0</v>
      </c>
      <c r="Q176" s="35">
        <v>0</v>
      </c>
      <c r="R176" s="35">
        <v>0</v>
      </c>
      <c r="S176" s="35">
        <v>6</v>
      </c>
      <c r="T176" s="35">
        <v>0</v>
      </c>
      <c r="U176" s="35">
        <v>0</v>
      </c>
      <c r="V176" s="35">
        <v>0</v>
      </c>
      <c r="W176" s="35">
        <v>0</v>
      </c>
      <c r="X176" s="526">
        <f t="shared" si="4"/>
        <v>6</v>
      </c>
      <c r="Y176" s="37">
        <f t="shared" si="5"/>
        <v>1042873</v>
      </c>
    </row>
    <row r="177" spans="1:25" x14ac:dyDescent="0.25">
      <c r="A177" s="29"/>
      <c r="B177" s="29"/>
      <c r="C177" s="30"/>
      <c r="D177" s="30"/>
      <c r="E177" s="30"/>
      <c r="F177" s="527"/>
      <c r="G177" s="528"/>
      <c r="H177" s="33"/>
      <c r="I177" s="33"/>
      <c r="J177" s="33"/>
      <c r="K177" s="33"/>
      <c r="L177" s="33"/>
      <c r="M177" s="33"/>
      <c r="N177" s="528"/>
      <c r="O177" s="34"/>
      <c r="P177" s="35"/>
      <c r="Q177" s="35"/>
      <c r="R177" s="35"/>
      <c r="S177" s="35"/>
      <c r="T177" s="35"/>
      <c r="U177" s="35"/>
      <c r="V177" s="35"/>
      <c r="W177" s="35"/>
      <c r="X177" s="529">
        <f t="shared" si="4"/>
        <v>0</v>
      </c>
      <c r="Y177" s="37">
        <f t="shared" si="5"/>
        <v>0</v>
      </c>
    </row>
    <row r="178" spans="1:25" x14ac:dyDescent="0.25">
      <c r="A178" s="29"/>
      <c r="B178" s="29"/>
      <c r="C178" s="30"/>
      <c r="D178" s="30"/>
      <c r="E178" s="30"/>
      <c r="F178" s="530"/>
      <c r="G178" s="531"/>
      <c r="H178" s="33"/>
      <c r="I178" s="33"/>
      <c r="J178" s="33"/>
      <c r="K178" s="33"/>
      <c r="L178" s="33"/>
      <c r="M178" s="33"/>
      <c r="N178" s="531"/>
      <c r="O178" s="34"/>
      <c r="P178" s="35"/>
      <c r="Q178" s="35"/>
      <c r="R178" s="35"/>
      <c r="S178" s="35"/>
      <c r="T178" s="35"/>
      <c r="U178" s="35"/>
      <c r="V178" s="35"/>
      <c r="W178" s="35"/>
      <c r="X178" s="532">
        <f t="shared" si="4"/>
        <v>0</v>
      </c>
      <c r="Y178" s="37">
        <f t="shared" si="5"/>
        <v>0</v>
      </c>
    </row>
    <row r="179" spans="1:25" x14ac:dyDescent="0.25">
      <c r="A179" s="29"/>
      <c r="B179" s="29"/>
      <c r="C179" s="30"/>
      <c r="D179" s="30"/>
      <c r="E179" s="30"/>
      <c r="F179" s="533"/>
      <c r="G179" s="534"/>
      <c r="H179" s="33"/>
      <c r="I179" s="33"/>
      <c r="J179" s="33"/>
      <c r="K179" s="33"/>
      <c r="L179" s="33"/>
      <c r="M179" s="33"/>
      <c r="N179" s="534"/>
      <c r="O179" s="34"/>
      <c r="P179" s="35"/>
      <c r="Q179" s="35"/>
      <c r="R179" s="35"/>
      <c r="S179" s="35"/>
      <c r="T179" s="35"/>
      <c r="U179" s="35"/>
      <c r="V179" s="35"/>
      <c r="W179" s="35"/>
      <c r="X179" s="535">
        <f t="shared" si="4"/>
        <v>0</v>
      </c>
      <c r="Y179" s="37">
        <f t="shared" si="5"/>
        <v>0</v>
      </c>
    </row>
    <row r="180" spans="1:25" x14ac:dyDescent="0.25">
      <c r="A180" s="29"/>
      <c r="B180" s="29"/>
      <c r="C180" s="30"/>
      <c r="D180" s="30"/>
      <c r="E180" s="30"/>
      <c r="F180" s="536"/>
      <c r="G180" s="537"/>
      <c r="H180" s="33"/>
      <c r="I180" s="33"/>
      <c r="J180" s="33"/>
      <c r="K180" s="33"/>
      <c r="L180" s="33"/>
      <c r="M180" s="33"/>
      <c r="N180" s="537"/>
      <c r="O180" s="34"/>
      <c r="P180" s="35"/>
      <c r="Q180" s="35"/>
      <c r="R180" s="35"/>
      <c r="S180" s="35"/>
      <c r="T180" s="35"/>
      <c r="U180" s="35"/>
      <c r="V180" s="35"/>
      <c r="W180" s="35"/>
      <c r="X180" s="538">
        <f t="shared" si="4"/>
        <v>0</v>
      </c>
      <c r="Y180" s="37">
        <f t="shared" si="5"/>
        <v>0</v>
      </c>
    </row>
    <row r="181" spans="1:25" x14ac:dyDescent="0.25">
      <c r="A181" s="29"/>
      <c r="B181" s="29"/>
      <c r="C181" s="30"/>
      <c r="D181" s="30"/>
      <c r="E181" s="30"/>
      <c r="F181" s="539"/>
      <c r="G181" s="540"/>
      <c r="H181" s="33"/>
      <c r="I181" s="33"/>
      <c r="J181" s="33"/>
      <c r="K181" s="33"/>
      <c r="L181" s="33"/>
      <c r="M181" s="33"/>
      <c r="N181" s="540"/>
      <c r="O181" s="34"/>
      <c r="P181" s="35"/>
      <c r="Q181" s="35"/>
      <c r="R181" s="35"/>
      <c r="S181" s="35"/>
      <c r="T181" s="35"/>
      <c r="U181" s="35"/>
      <c r="V181" s="35"/>
      <c r="W181" s="35"/>
      <c r="X181" s="541">
        <f t="shared" si="4"/>
        <v>0</v>
      </c>
      <c r="Y181" s="37">
        <f t="shared" si="5"/>
        <v>0</v>
      </c>
    </row>
    <row r="182" spans="1:25" x14ac:dyDescent="0.25">
      <c r="A182" s="29"/>
      <c r="B182" s="29"/>
      <c r="C182" s="30"/>
      <c r="D182" s="30"/>
      <c r="E182" s="30"/>
      <c r="F182" s="542"/>
      <c r="G182" s="543"/>
      <c r="H182" s="33"/>
      <c r="I182" s="33"/>
      <c r="J182" s="33"/>
      <c r="K182" s="33"/>
      <c r="L182" s="33"/>
      <c r="M182" s="33"/>
      <c r="N182" s="543"/>
      <c r="O182" s="34"/>
      <c r="P182" s="35"/>
      <c r="Q182" s="35"/>
      <c r="R182" s="35"/>
      <c r="S182" s="35"/>
      <c r="T182" s="35"/>
      <c r="U182" s="35"/>
      <c r="V182" s="35"/>
      <c r="W182" s="35"/>
      <c r="X182" s="544">
        <f t="shared" si="4"/>
        <v>0</v>
      </c>
      <c r="Y182" s="37">
        <f t="shared" si="5"/>
        <v>0</v>
      </c>
    </row>
    <row r="183" spans="1:25" x14ac:dyDescent="0.25">
      <c r="A183" s="29"/>
      <c r="B183" s="29"/>
      <c r="C183" s="30"/>
      <c r="D183" s="30"/>
      <c r="E183" s="30"/>
      <c r="F183" s="545"/>
      <c r="G183" s="546"/>
      <c r="H183" s="33"/>
      <c r="I183" s="33"/>
      <c r="J183" s="33"/>
      <c r="K183" s="33"/>
      <c r="L183" s="33"/>
      <c r="M183" s="33"/>
      <c r="N183" s="546"/>
      <c r="O183" s="34"/>
      <c r="P183" s="35"/>
      <c r="Q183" s="35"/>
      <c r="R183" s="35"/>
      <c r="S183" s="35"/>
      <c r="T183" s="35"/>
      <c r="U183" s="35"/>
      <c r="V183" s="35"/>
      <c r="W183" s="35"/>
      <c r="X183" s="547">
        <f t="shared" si="4"/>
        <v>0</v>
      </c>
      <c r="Y183" s="37">
        <f t="shared" si="5"/>
        <v>0</v>
      </c>
    </row>
    <row r="184" spans="1:25" x14ac:dyDescent="0.25">
      <c r="A184" s="29"/>
      <c r="B184" s="29"/>
      <c r="C184" s="30"/>
      <c r="D184" s="30"/>
      <c r="E184" s="30"/>
      <c r="F184" s="548"/>
      <c r="G184" s="549"/>
      <c r="H184" s="33"/>
      <c r="I184" s="33"/>
      <c r="J184" s="33"/>
      <c r="K184" s="33"/>
      <c r="L184" s="33"/>
      <c r="M184" s="33"/>
      <c r="N184" s="549"/>
      <c r="O184" s="34"/>
      <c r="P184" s="35"/>
      <c r="Q184" s="35"/>
      <c r="R184" s="35"/>
      <c r="S184" s="35"/>
      <c r="T184" s="35"/>
      <c r="U184" s="35"/>
      <c r="V184" s="35"/>
      <c r="W184" s="35"/>
      <c r="X184" s="550">
        <f t="shared" si="4"/>
        <v>0</v>
      </c>
      <c r="Y184" s="37">
        <f t="shared" si="5"/>
        <v>0</v>
      </c>
    </row>
    <row r="185" spans="1:25" x14ac:dyDescent="0.25">
      <c r="A185" s="29"/>
      <c r="B185" s="29"/>
      <c r="C185" s="30"/>
      <c r="D185" s="30"/>
      <c r="E185" s="30"/>
      <c r="F185" s="551"/>
      <c r="G185" s="552"/>
      <c r="H185" s="33"/>
      <c r="I185" s="33"/>
      <c r="J185" s="33"/>
      <c r="K185" s="33"/>
      <c r="L185" s="33"/>
      <c r="M185" s="33"/>
      <c r="N185" s="552"/>
      <c r="O185" s="34"/>
      <c r="P185" s="35"/>
      <c r="Q185" s="35"/>
      <c r="R185" s="35"/>
      <c r="S185" s="35"/>
      <c r="T185" s="35"/>
      <c r="U185" s="35"/>
      <c r="V185" s="35"/>
      <c r="W185" s="35"/>
      <c r="X185" s="553">
        <f t="shared" si="4"/>
        <v>0</v>
      </c>
      <c r="Y185" s="37">
        <f t="shared" si="5"/>
        <v>0</v>
      </c>
    </row>
    <row r="186" spans="1:25" x14ac:dyDescent="0.25">
      <c r="A186" s="29"/>
      <c r="B186" s="29"/>
      <c r="C186" s="30"/>
      <c r="D186" s="30"/>
      <c r="E186" s="30"/>
      <c r="F186" s="554"/>
      <c r="G186" s="555"/>
      <c r="H186" s="33"/>
      <c r="I186" s="33"/>
      <c r="J186" s="33"/>
      <c r="K186" s="33"/>
      <c r="L186" s="33"/>
      <c r="M186" s="33"/>
      <c r="N186" s="555"/>
      <c r="O186" s="34"/>
      <c r="P186" s="35"/>
      <c r="Q186" s="35"/>
      <c r="R186" s="35"/>
      <c r="S186" s="35"/>
      <c r="T186" s="35"/>
      <c r="U186" s="35"/>
      <c r="V186" s="35"/>
      <c r="W186" s="35"/>
      <c r="X186" s="556">
        <f t="shared" si="4"/>
        <v>0</v>
      </c>
      <c r="Y186" s="37">
        <f t="shared" si="5"/>
        <v>0</v>
      </c>
    </row>
  </sheetData>
  <autoFilter ref="A10:Y10" xr:uid="{1252651A-AF94-4BF1-ACDE-DE565DC54F52}"/>
  <conditionalFormatting sqref="Y11:Y186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allowBlank="1" showErrorMessage="1" sqref="A10:Y10" xr:uid="{00D5310A-9D10-4E1E-9513-F97BEA34327B}"/>
    <dataValidation type="list" allowBlank="1" showInputMessage="1" showErrorMessage="1" sqref="O11:O186" xr:uid="{7755697A-3BC3-4BCF-9F4D-5FA1B585A54D}">
      <formula1>"FMR, Actual Rent"</formula1>
    </dataValidation>
    <dataValidation type="list" allowBlank="1" showInputMessage="1" showErrorMessage="1" sqref="F11:F186" xr:uid="{AFF39EE3-BC3D-49EA-B30D-2EEC523CC086}">
      <formula1>"DV, YHDP"</formula1>
    </dataValidation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9/18/2025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Durrant, Mark</cp:lastModifiedBy>
  <dcterms:created xsi:type="dcterms:W3CDTF">2025-05-23T14:21:42Z</dcterms:created>
  <dcterms:modified xsi:type="dcterms:W3CDTF">2025-11-17T19:57:21Z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3a667-0008-4d90-8cbb-b80c6596bc40_Enabled">
    <vt:lpwstr>true</vt:lpwstr>
  </property>
  <property fmtid="{D5CDD505-2E9C-101B-9397-08002B2CF9AE}" pid="3" name="MSIP_Label_c5c3a667-0008-4d90-8cbb-b80c6596bc40_SetDate">
    <vt:lpwstr>2025-11-17T19:57:07Z</vt:lpwstr>
  </property>
  <property fmtid="{D5CDD505-2E9C-101B-9397-08002B2CF9AE}" pid="4" name="MSIP_Label_c5c3a667-0008-4d90-8cbb-b80c6596bc40_Method">
    <vt:lpwstr>Standard</vt:lpwstr>
  </property>
  <property fmtid="{D5CDD505-2E9C-101B-9397-08002B2CF9AE}" pid="5" name="MSIP_Label_c5c3a667-0008-4d90-8cbb-b80c6596bc40_Name">
    <vt:lpwstr>Sensitive-All</vt:lpwstr>
  </property>
  <property fmtid="{D5CDD505-2E9C-101B-9397-08002B2CF9AE}" pid="6" name="MSIP_Label_c5c3a667-0008-4d90-8cbb-b80c6596bc40_SiteId">
    <vt:lpwstr>369ccac9-1d3d-435b-b214-c86f3a380236</vt:lpwstr>
  </property>
  <property fmtid="{D5CDD505-2E9C-101B-9397-08002B2CF9AE}" pid="7" name="MSIP_Label_c5c3a667-0008-4d90-8cbb-b80c6596bc40_ActionId">
    <vt:lpwstr>a7f4dfb4-f924-4858-b7c5-4d51ac11a0ac</vt:lpwstr>
  </property>
  <property fmtid="{D5CDD505-2E9C-101B-9397-08002B2CF9AE}" pid="8" name="MSIP_Label_c5c3a667-0008-4d90-8cbb-b80c6596bc40_ContentBits">
    <vt:lpwstr>0</vt:lpwstr>
  </property>
  <property fmtid="{D5CDD505-2E9C-101B-9397-08002B2CF9AE}" pid="9" name="MSIP_Label_c5c3a667-0008-4d90-8cbb-b80c6596bc40_Tag">
    <vt:lpwstr>10, 3, 0, 1</vt:lpwstr>
  </property>
</Properties>
</file>